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drawings/drawing4.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codeName="ThisWorkbook" defaultThemeVersion="166925"/>
  <mc:AlternateContent xmlns:mc="http://schemas.openxmlformats.org/markup-compatibility/2006">
    <mc:Choice Requires="x15">
      <x15ac:absPath xmlns:x15ac="http://schemas.microsoft.com/office/spreadsheetml/2010/11/ac" url="https://ksiskyen-my.sharepoint.com/personal/kristin_standal_ks_no/Documents/Avd eHelse/Anskaffelse konsulent/03 Kravspesifikasjoner/Leveranse/"/>
    </mc:Choice>
  </mc:AlternateContent>
  <xr:revisionPtr revIDLastSave="0" documentId="8_{1FE51423-5DA1-4B08-94AC-7627ECE920E9}" xr6:coauthVersionLast="47" xr6:coauthVersionMax="47" xr10:uidLastSave="{00000000-0000-0000-0000-000000000000}"/>
  <bookViews>
    <workbookView xWindow="-120" yWindow="-120" windowWidth="51840" windowHeight="21120" tabRatio="632" activeTab="5" xr2:uid="{00000000-000D-0000-FFFF-FFFF00000000}"/>
  </bookViews>
  <sheets>
    <sheet name="DPIA" sheetId="11" r:id="rId1"/>
    <sheet name="Initialvurdering" sheetId="4" r:id="rId2"/>
    <sheet name="Systematisk beskrivelse" sheetId="6" r:id="rId3"/>
    <sheet name="Nødvendighet og proposjonalitet" sheetId="9" r:id="rId4"/>
    <sheet name="Risikovurdering" sheetId="2" r:id="rId5"/>
    <sheet name="Risikovurdering  - eksempler" sheetId="12" r:id="rId6"/>
    <sheet name="Rapport" sheetId="3" r:id="rId7"/>
    <sheet name="Skisse" sheetId="10" r:id="rId8"/>
    <sheet name="Endringslogg" sheetId="7" r:id="rId9"/>
    <sheet name="Skjules" sheetId="13" r:id="rId10"/>
  </sheets>
  <externalReferences>
    <externalReference r:id="rId11"/>
  </externalReferences>
  <definedNames>
    <definedName name="_Toc536356329" localSheetId="2">'Systematisk beskrivelse'!$A$109</definedName>
    <definedName name="_Toc536356335" localSheetId="2">'Nødvendighet og proposjonalitet'!$A$38</definedName>
    <definedName name="serie2" localSheetId="5">'Risikovurdering  - eksempler'!$M$15:$M$59</definedName>
    <definedName name="serie2">Risikovurdering!$M$15:$M$59</definedName>
    <definedName name="_xlnm.Print_Area" localSheetId="1">Initialvurdering!$A$1:$H$36</definedName>
    <definedName name="_xlnm.Print_Area" localSheetId="6">Rapport!$A$1:$K$89</definedName>
    <definedName name="_xlnm.Print_Area" localSheetId="4">Risikovurdering!$A$4:$M$85</definedName>
    <definedName name="_xlnm.Print_Area" localSheetId="5">'Risikovurdering  - eksempler'!$A$4:$M$85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00" i="13" l="1"/>
  <c r="U78" i="13"/>
  <c r="N77" i="3" l="1"/>
  <c r="N86" i="3"/>
  <c r="M58" i="12"/>
  <c r="I58" i="12"/>
  <c r="M57" i="12"/>
  <c r="I57" i="12"/>
  <c r="M56" i="12"/>
  <c r="I56" i="12"/>
  <c r="M55" i="12"/>
  <c r="I55" i="12"/>
  <c r="M54" i="12"/>
  <c r="I54" i="12"/>
  <c r="M53" i="12"/>
  <c r="I53" i="12"/>
  <c r="M52" i="12"/>
  <c r="I52" i="12"/>
  <c r="M51" i="12"/>
  <c r="I51" i="12"/>
  <c r="M50" i="12"/>
  <c r="I50" i="12"/>
  <c r="M49" i="12"/>
  <c r="I49" i="12"/>
  <c r="M44" i="12"/>
  <c r="I44" i="12"/>
  <c r="M43" i="12"/>
  <c r="I43" i="12"/>
  <c r="M42" i="12"/>
  <c r="I42" i="12"/>
  <c r="M41" i="12"/>
  <c r="I41" i="12"/>
  <c r="M40" i="12"/>
  <c r="I40" i="12"/>
  <c r="M39" i="12"/>
  <c r="I39" i="12"/>
  <c r="M38" i="12"/>
  <c r="I38" i="12"/>
  <c r="M37" i="12"/>
  <c r="I37" i="12"/>
  <c r="M36" i="12"/>
  <c r="I36" i="12"/>
  <c r="M35" i="12"/>
  <c r="I35" i="12"/>
  <c r="M30" i="12"/>
  <c r="I30" i="12"/>
  <c r="M29" i="12"/>
  <c r="I29" i="12"/>
  <c r="M28" i="12"/>
  <c r="I28" i="12"/>
  <c r="M27" i="12"/>
  <c r="I27" i="12"/>
  <c r="M26" i="12"/>
  <c r="I26" i="12"/>
  <c r="M25" i="12"/>
  <c r="I25" i="12"/>
  <c r="M24" i="12"/>
  <c r="I24" i="12"/>
  <c r="M23" i="12"/>
  <c r="I23" i="12"/>
  <c r="M22" i="12"/>
  <c r="I22" i="12"/>
  <c r="M21" i="12"/>
  <c r="I21" i="12"/>
  <c r="M15" i="12"/>
  <c r="I15" i="12"/>
  <c r="M14" i="12"/>
  <c r="I14" i="12"/>
  <c r="M6" i="12"/>
  <c r="I6" i="12"/>
  <c r="M52" i="2" l="1"/>
  <c r="M53" i="2"/>
  <c r="M54" i="2"/>
  <c r="M55" i="2"/>
  <c r="M56" i="2"/>
  <c r="I52" i="2"/>
  <c r="I53" i="2"/>
  <c r="I54" i="2"/>
  <c r="I55" i="2"/>
  <c r="I56" i="2"/>
  <c r="M38" i="2"/>
  <c r="M39" i="2"/>
  <c r="M40" i="2"/>
  <c r="M41" i="2"/>
  <c r="M42" i="2"/>
  <c r="I38" i="2"/>
  <c r="I39" i="2"/>
  <c r="I40" i="2"/>
  <c r="I41" i="2"/>
  <c r="I42" i="2"/>
  <c r="M24" i="2"/>
  <c r="M25" i="2"/>
  <c r="M26" i="2"/>
  <c r="M27" i="2"/>
  <c r="M28" i="2"/>
  <c r="I24" i="2"/>
  <c r="I25" i="2"/>
  <c r="I26" i="2"/>
  <c r="I27" i="2"/>
  <c r="I28" i="2"/>
  <c r="M6" i="2"/>
  <c r="I6" i="2"/>
  <c r="I14" i="2"/>
  <c r="H36" i="4"/>
  <c r="J6" i="6"/>
  <c r="J9" i="6"/>
  <c r="J10" i="6"/>
  <c r="B6" i="4" l="1"/>
  <c r="H62" i="9" l="1"/>
  <c r="H28" i="9"/>
  <c r="H7" i="6"/>
  <c r="M58" i="2" l="1"/>
  <c r="M57" i="2"/>
  <c r="M51" i="2"/>
  <c r="M50" i="2"/>
  <c r="M49" i="2"/>
  <c r="I58" i="2"/>
  <c r="I57" i="2"/>
  <c r="I51" i="2"/>
  <c r="I50" i="2"/>
  <c r="I49" i="2"/>
  <c r="M44" i="2"/>
  <c r="M43" i="2"/>
  <c r="M37" i="2"/>
  <c r="M36" i="2"/>
  <c r="M35" i="2"/>
  <c r="I44" i="2"/>
  <c r="I43" i="2"/>
  <c r="I37" i="2"/>
  <c r="I36" i="2"/>
  <c r="I35" i="2"/>
  <c r="M30" i="2"/>
  <c r="M29" i="2"/>
  <c r="M23" i="2"/>
  <c r="M22" i="2"/>
  <c r="M21" i="2"/>
  <c r="I30" i="2"/>
  <c r="I29" i="2"/>
  <c r="I23" i="2"/>
  <c r="I22" i="2"/>
  <c r="I21" i="2"/>
  <c r="M15" i="2"/>
  <c r="M14" i="2"/>
  <c r="I15" i="2"/>
  <c r="J49" i="9" l="1"/>
  <c r="J45" i="9"/>
  <c r="J31" i="9"/>
  <c r="J25" i="9"/>
  <c r="J22" i="9"/>
  <c r="J17" i="9"/>
  <c r="J16" i="9"/>
  <c r="J15" i="9"/>
  <c r="J12" i="9"/>
  <c r="J11" i="9"/>
  <c r="J10" i="9"/>
  <c r="J6" i="9"/>
  <c r="J5" i="9"/>
  <c r="J145" i="6"/>
  <c r="J137" i="6"/>
  <c r="J136" i="6"/>
  <c r="J127" i="6"/>
  <c r="J126" i="6"/>
  <c r="J125" i="6"/>
  <c r="J112" i="6"/>
  <c r="J110" i="6"/>
  <c r="A32" i="9" l="1"/>
  <c r="H30" i="9" l="1"/>
  <c r="H29" i="9"/>
  <c r="A12" i="3" l="1"/>
  <c r="B16" i="3" l="1"/>
  <c r="B15" i="3"/>
  <c r="B27" i="3" l="1"/>
  <c r="B26" i="3"/>
  <c r="B25" i="3"/>
  <c r="B19" i="3"/>
  <c r="B22" i="3"/>
  <c r="B20" i="3"/>
  <c r="B17" i="3"/>
  <c r="B4" i="3"/>
  <c r="B18" i="3"/>
  <c r="B21" i="3" l="1"/>
  <c r="B9" i="3" l="1"/>
  <c r="B8" i="3"/>
  <c r="B7" i="3"/>
  <c r="B6" i="3"/>
  <c r="B5" i="3"/>
  <c r="A17" i="6" l="1"/>
  <c r="A21" i="6" l="1"/>
  <c r="H77" i="6"/>
  <c r="H102" i="6"/>
  <c r="H118" i="6"/>
  <c r="H116" i="6"/>
  <c r="H114" i="6"/>
  <c r="H8" i="6"/>
  <c r="A5" i="6" l="1"/>
  <c r="H57"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Åge Stensbøl</author>
  </authors>
  <commentList>
    <comment ref="B5" authorId="0" shapeId="0" xr:uid="{00000000-0006-0000-0100-000001000000}">
      <text>
        <r>
          <rPr>
            <b/>
            <sz val="9"/>
            <color indexed="81"/>
            <rFont val="Tahoma"/>
            <family val="2"/>
          </rPr>
          <t xml:space="preserve">"Blå" </t>
        </r>
        <r>
          <rPr>
            <sz val="9"/>
            <color indexed="81"/>
            <rFont val="Tahoma"/>
            <family val="2"/>
          </rPr>
          <t xml:space="preserve">felter indikerer at man må velge fra en nedtrekksmeny.
</t>
        </r>
      </text>
    </comment>
    <comment ref="B9" authorId="0" shapeId="0" xr:uid="{00000000-0006-0000-0100-000002000000}">
      <text>
        <r>
          <rPr>
            <b/>
            <sz val="9"/>
            <color indexed="81"/>
            <rFont val="Tahoma"/>
            <family val="2"/>
          </rPr>
          <t>Behandling</t>
        </r>
        <r>
          <rPr>
            <sz val="9"/>
            <color indexed="81"/>
            <rFont val="Tahoma"/>
            <family val="2"/>
          </rPr>
          <t xml:space="preserve">
All bruk av personopplysninger, slik som innsamling, registrering, sammenstilling, lagring og utlevering, eller en kombinasjon av slike bruksmåter.</t>
        </r>
      </text>
    </comment>
    <comment ref="B10" authorId="0" shapeId="0" xr:uid="{00000000-0006-0000-0100-000003000000}">
      <text>
        <r>
          <rPr>
            <b/>
            <sz val="9"/>
            <color indexed="81"/>
            <rFont val="Tahoma"/>
            <family val="2"/>
          </rPr>
          <t xml:space="preserve">Fastsette formål
</t>
        </r>
        <r>
          <rPr>
            <sz val="9"/>
            <color indexed="81"/>
            <rFont val="Tahoma"/>
            <family val="2"/>
          </rPr>
          <t>Før ei verksemd set i gang med å behandle personopplysningar, må det liggje føre eit eller fleire klart formulerte formål.
Ei verksemd kan aldri samle eller lagre personopplysningar utan eit formål. Dette vert slått fast i eit av personvernprinsippa i personvernforordninga. Personopplysningar skal berre nyttast for spesifikke, uttrykkelege, angitte og legitime formål.
Når ein skal formulere formålet, er det viktig å vere konkret og open. Vide eller vage formuleringar er ikkje tillatne. Verksemda har plikt til å gje den einskilde informasjon om formålet med behandlinga av personopplysningar på ein forståeleg måte.</t>
        </r>
      </text>
    </comment>
    <comment ref="B11" authorId="0" shapeId="0" xr:uid="{00000000-0006-0000-0100-000004000000}">
      <text>
        <r>
          <rPr>
            <b/>
            <sz val="9"/>
            <color indexed="81"/>
            <rFont val="Tahoma"/>
            <family val="2"/>
          </rPr>
          <t xml:space="preserve">Behandlingsgrunnlag
</t>
        </r>
        <r>
          <rPr>
            <sz val="9"/>
            <color indexed="81"/>
            <rFont val="Tahoma"/>
            <family val="2"/>
          </rPr>
          <t xml:space="preserve">All behandling av personopplysninger må ha et rettslig grunnlag for å være lov (jf. personvernforordningen artikkel 6). Det betyr at virksomheten på forhånd må ha identifisert om det finnes et behandlingsgrunnlag. Hvis ikke det finnes, er behandlingen ulovlig.
</t>
        </r>
      </text>
    </comment>
    <comment ref="B12" authorId="0" shapeId="0" xr:uid="{00000000-0006-0000-0100-000005000000}">
      <text>
        <r>
          <rPr>
            <b/>
            <sz val="9"/>
            <color indexed="81"/>
            <rFont val="Tahoma"/>
            <family val="2"/>
          </rPr>
          <t xml:space="preserve">Nødvendig for å oppfylle en rettslig plikt
</t>
        </r>
        <r>
          <rPr>
            <sz val="9"/>
            <color indexed="81"/>
            <rFont val="Tahoma"/>
            <family val="2"/>
          </rPr>
          <t xml:space="preserve">En virksomhet kan behandle personopplysninger dersom det er nødvendig for å oppfylle en rettslig forpliktelse. Med andre ord: Dersom virksomheten er pålagt å behandle visse bestemte personopplysninger, har den også lov til det.
Den rettslige forpliktelsen må ha hjemmel i lov eller forskrift. Det vil si at behandlingsgrunnlaget må fastsettes i en lov som den behandlingsansvarlige er underlagt.
Den rettslige forpliktelsen må være klart nok formulert. Det må være klart at det er en plikt, altså at det ikke foreligger valgfrihet. Dessuten må det komme frem hva plikten innebærer når det gjelder behandling av personopplysninger og hva slags personopplysninger som er gjenstand for plikten.
</t>
        </r>
      </text>
    </comment>
    <comment ref="B16" authorId="0" shapeId="0" xr:uid="{00000000-0006-0000-0100-000006000000}">
      <text>
        <r>
          <rPr>
            <b/>
            <sz val="9"/>
            <color indexed="81"/>
            <rFont val="Tahoma"/>
            <family val="2"/>
          </rPr>
          <t xml:space="preserve">Behandlingsansvarlig har ansvaret
</t>
        </r>
        <r>
          <rPr>
            <sz val="9"/>
            <color indexed="81"/>
            <rFont val="Tahoma"/>
            <family val="2"/>
          </rPr>
          <t>Det er den behandlingsansvarlige som er ansvarlig for å sikre at vurdering av personvernkonsekvenser gjennomføres (artikkel 35 nr. 2). Vurderingen kan gjennomføres av noen andre, innenfor eller utenfor virksomheten, men det er den behandlingsansvarlige som har det øverste ansvaret for denne oppgaven.
I artikkel 24 nr. 1 fastsettes den behandlingsansvarliges grunnleggende ansvar for etterlevelse av forordningen: «Idet det tas hensyn til behandlingens art, omfang, formål og sammenhengen den utføres i, samt risikoene av varierende sannsynlighets- og alvorlighetsgrad for fysiske personers rettigheter og friheter, skal den behandlingsansvarlige gjennomføre egnede tekniske og organisatoriske tiltak for å sikre og påvise at behandlingen utføres i samsvar med denne forordning. Nevnte tiltak skal gjennomgås på nytt og skal oppdateres ved behov.»</t>
        </r>
      </text>
    </comment>
    <comment ref="B17" authorId="0" shapeId="0" xr:uid="{00000000-0006-0000-0100-000007000000}">
      <text>
        <r>
          <rPr>
            <b/>
            <sz val="9"/>
            <color indexed="81"/>
            <rFont val="Tahoma"/>
            <family val="2"/>
          </rPr>
          <t>Personvernombudet</t>
        </r>
        <r>
          <rPr>
            <sz val="9"/>
            <color indexed="81"/>
            <rFont val="Tahoma"/>
            <family val="2"/>
          </rPr>
          <t xml:space="preserve">
Den behandlingsansvarlige må rådføre seg med personvernombudet dersom det er utpekt. Personvernombudets råd sammen med beslutningene den behandlingsansvarlige tar, bør dokumenteres i vurderingen. Personvernombudet skal også kontrollere gjennomføringen av en DPIA (artikkel 39 nr. 1 bokstav c). </t>
        </r>
        <r>
          <rPr>
            <sz val="9"/>
            <color indexed="81"/>
            <rFont val="Tahoma"/>
            <family val="2"/>
          </rPr>
          <t xml:space="preserve">
</t>
        </r>
      </text>
    </comment>
    <comment ref="B18" authorId="0" shapeId="0" xr:uid="{00000000-0006-0000-0100-000008000000}">
      <text>
        <r>
          <rPr>
            <b/>
            <sz val="9"/>
            <color indexed="81"/>
            <rFont val="Tahoma"/>
            <family val="2"/>
          </rPr>
          <t>Den registrerte</t>
        </r>
        <r>
          <rPr>
            <sz val="9"/>
            <color indexed="81"/>
            <rFont val="Tahoma"/>
            <family val="2"/>
          </rPr>
          <t xml:space="preserve">
Den behandlingsansvarlige skal «dersom det er relevant, innhente synspunkter på den planlagte behandlingen fra de registrerte eller deres representanter» (artikkel 35 nr. 9). Dette er noe Datatilsynet anbefaler fordi det kan bidra til å forutse og besvare de registrertes eventuelle innvendinger og bekymringer. Dette kan igjen kan bidra til å se de registrertes perspektiv og øke deres tillit til virksomheten og dens behandlinger. 
</t>
        </r>
      </text>
    </comment>
    <comment ref="B19" authorId="0" shapeId="0" xr:uid="{00000000-0006-0000-0100-000009000000}">
      <text>
        <r>
          <rPr>
            <b/>
            <sz val="9"/>
            <color indexed="81"/>
            <rFont val="Tahoma"/>
            <family val="2"/>
          </rPr>
          <t>Andre</t>
        </r>
        <r>
          <rPr>
            <sz val="9"/>
            <color indexed="81"/>
            <rFont val="Tahoma"/>
            <family val="2"/>
          </rPr>
          <t xml:space="preserve">
Når det er aktuelt, anbefales det å innhente synspunkter fra uavhengige eksperter fra ulike yrkesgrupper (jurister, IT-eksperter, sikkerhetseksperter, sosiologer, etikkspesialister osv). 
</t>
        </r>
      </text>
    </comment>
    <comment ref="H23" authorId="0" shapeId="0" xr:uid="{00000000-0006-0000-0100-00000A000000}">
      <text>
        <r>
          <rPr>
            <sz val="9"/>
            <color indexed="81"/>
            <rFont val="Tahoma"/>
            <family val="2"/>
          </rPr>
          <t>Velg</t>
        </r>
        <r>
          <rPr>
            <b/>
            <sz val="9"/>
            <color indexed="81"/>
            <rFont val="Tahoma"/>
            <family val="2"/>
          </rPr>
          <t xml:space="preserve"> Ja </t>
        </r>
        <r>
          <rPr>
            <sz val="9"/>
            <color indexed="81"/>
            <rFont val="Tahoma"/>
            <family val="2"/>
          </rPr>
          <t>eller</t>
        </r>
        <r>
          <rPr>
            <b/>
            <sz val="9"/>
            <color indexed="81"/>
            <rFont val="Tahoma"/>
            <family val="2"/>
          </rPr>
          <t xml:space="preserve"> Nei </t>
        </r>
        <r>
          <rPr>
            <sz val="9"/>
            <color indexed="81"/>
            <rFont val="Tahoma"/>
            <family val="2"/>
          </rPr>
          <t>fra nedtrekksmenyen</t>
        </r>
        <r>
          <rPr>
            <sz val="9"/>
            <color indexed="81"/>
            <rFont val="Tahoma"/>
            <family val="2"/>
          </rPr>
          <t xml:space="preserve">
</t>
        </r>
      </text>
    </comment>
    <comment ref="H24" authorId="0" shapeId="0" xr:uid="{00000000-0006-0000-0100-00000B000000}">
      <text>
        <r>
          <rPr>
            <sz val="9"/>
            <color indexed="81"/>
            <rFont val="Tahoma"/>
            <family val="2"/>
          </rPr>
          <t>Velg</t>
        </r>
        <r>
          <rPr>
            <b/>
            <sz val="9"/>
            <color indexed="81"/>
            <rFont val="Tahoma"/>
            <family val="2"/>
          </rPr>
          <t xml:space="preserve"> Ja </t>
        </r>
        <r>
          <rPr>
            <sz val="9"/>
            <color indexed="81"/>
            <rFont val="Tahoma"/>
            <family val="2"/>
          </rPr>
          <t>eller</t>
        </r>
        <r>
          <rPr>
            <b/>
            <sz val="9"/>
            <color indexed="81"/>
            <rFont val="Tahoma"/>
            <family val="2"/>
          </rPr>
          <t xml:space="preserve"> Nei </t>
        </r>
        <r>
          <rPr>
            <sz val="9"/>
            <color indexed="81"/>
            <rFont val="Tahoma"/>
            <family val="2"/>
          </rPr>
          <t>fra nedtrekksmenyen</t>
        </r>
        <r>
          <rPr>
            <sz val="9"/>
            <color indexed="81"/>
            <rFont val="Tahoma"/>
            <family val="2"/>
          </rPr>
          <t xml:space="preserve">
</t>
        </r>
      </text>
    </comment>
    <comment ref="H25" authorId="0" shapeId="0" xr:uid="{00000000-0006-0000-0100-00000C000000}">
      <text>
        <r>
          <rPr>
            <sz val="9"/>
            <color indexed="81"/>
            <rFont val="Tahoma"/>
            <family val="2"/>
          </rPr>
          <t>Velg</t>
        </r>
        <r>
          <rPr>
            <b/>
            <sz val="9"/>
            <color indexed="81"/>
            <rFont val="Tahoma"/>
            <family val="2"/>
          </rPr>
          <t xml:space="preserve"> Ja </t>
        </r>
        <r>
          <rPr>
            <sz val="9"/>
            <color indexed="81"/>
            <rFont val="Tahoma"/>
            <family val="2"/>
          </rPr>
          <t>eller</t>
        </r>
        <r>
          <rPr>
            <b/>
            <sz val="9"/>
            <color indexed="81"/>
            <rFont val="Tahoma"/>
            <family val="2"/>
          </rPr>
          <t xml:space="preserve"> Nei </t>
        </r>
        <r>
          <rPr>
            <sz val="9"/>
            <color indexed="81"/>
            <rFont val="Tahoma"/>
            <family val="2"/>
          </rPr>
          <t>fra nedtrekksmenyen</t>
        </r>
        <r>
          <rPr>
            <sz val="9"/>
            <color indexed="81"/>
            <rFont val="Tahoma"/>
            <family val="2"/>
          </rPr>
          <t xml:space="preserve">
</t>
        </r>
      </text>
    </comment>
    <comment ref="H26" authorId="0" shapeId="0" xr:uid="{00000000-0006-0000-0100-00000D000000}">
      <text>
        <r>
          <rPr>
            <sz val="9"/>
            <color indexed="81"/>
            <rFont val="Tahoma"/>
            <family val="2"/>
          </rPr>
          <t>Velg</t>
        </r>
        <r>
          <rPr>
            <b/>
            <sz val="9"/>
            <color indexed="81"/>
            <rFont val="Tahoma"/>
            <family val="2"/>
          </rPr>
          <t xml:space="preserve"> Ja </t>
        </r>
        <r>
          <rPr>
            <sz val="9"/>
            <color indexed="81"/>
            <rFont val="Tahoma"/>
            <family val="2"/>
          </rPr>
          <t>eller</t>
        </r>
        <r>
          <rPr>
            <b/>
            <sz val="9"/>
            <color indexed="81"/>
            <rFont val="Tahoma"/>
            <family val="2"/>
          </rPr>
          <t xml:space="preserve"> Nei </t>
        </r>
        <r>
          <rPr>
            <sz val="9"/>
            <color indexed="81"/>
            <rFont val="Tahoma"/>
            <family val="2"/>
          </rPr>
          <t>fra nedtrekksmenyen</t>
        </r>
        <r>
          <rPr>
            <sz val="9"/>
            <color indexed="81"/>
            <rFont val="Tahoma"/>
            <family val="2"/>
          </rPr>
          <t xml:space="preserve">
</t>
        </r>
      </text>
    </comment>
    <comment ref="H27" authorId="0" shapeId="0" xr:uid="{00000000-0006-0000-0100-00000E000000}">
      <text>
        <r>
          <rPr>
            <sz val="9"/>
            <color indexed="81"/>
            <rFont val="Tahoma"/>
            <family val="2"/>
          </rPr>
          <t>Velg</t>
        </r>
        <r>
          <rPr>
            <b/>
            <sz val="9"/>
            <color indexed="81"/>
            <rFont val="Tahoma"/>
            <family val="2"/>
          </rPr>
          <t xml:space="preserve"> Ja </t>
        </r>
        <r>
          <rPr>
            <sz val="9"/>
            <color indexed="81"/>
            <rFont val="Tahoma"/>
            <family val="2"/>
          </rPr>
          <t>eller</t>
        </r>
        <r>
          <rPr>
            <b/>
            <sz val="9"/>
            <color indexed="81"/>
            <rFont val="Tahoma"/>
            <family val="2"/>
          </rPr>
          <t xml:space="preserve"> Nei </t>
        </r>
        <r>
          <rPr>
            <sz val="9"/>
            <color indexed="81"/>
            <rFont val="Tahoma"/>
            <family val="2"/>
          </rPr>
          <t>fra nedtrekksmenyen</t>
        </r>
        <r>
          <rPr>
            <sz val="9"/>
            <color indexed="81"/>
            <rFont val="Tahoma"/>
            <family val="2"/>
          </rPr>
          <t xml:space="preserve">
</t>
        </r>
      </text>
    </comment>
    <comment ref="H28" authorId="0" shapeId="0" xr:uid="{00000000-0006-0000-0100-00000F000000}">
      <text>
        <r>
          <rPr>
            <sz val="9"/>
            <color indexed="81"/>
            <rFont val="Tahoma"/>
            <family val="2"/>
          </rPr>
          <t>Velg</t>
        </r>
        <r>
          <rPr>
            <b/>
            <sz val="9"/>
            <color indexed="81"/>
            <rFont val="Tahoma"/>
            <family val="2"/>
          </rPr>
          <t xml:space="preserve"> Ja </t>
        </r>
        <r>
          <rPr>
            <sz val="9"/>
            <color indexed="81"/>
            <rFont val="Tahoma"/>
            <family val="2"/>
          </rPr>
          <t>eller</t>
        </r>
        <r>
          <rPr>
            <b/>
            <sz val="9"/>
            <color indexed="81"/>
            <rFont val="Tahoma"/>
            <family val="2"/>
          </rPr>
          <t xml:space="preserve"> Nei </t>
        </r>
        <r>
          <rPr>
            <sz val="9"/>
            <color indexed="81"/>
            <rFont val="Tahoma"/>
            <family val="2"/>
          </rPr>
          <t>fra nedtrekksmenyen</t>
        </r>
        <r>
          <rPr>
            <sz val="9"/>
            <color indexed="81"/>
            <rFont val="Tahoma"/>
            <family val="2"/>
          </rPr>
          <t xml:space="preserve">
</t>
        </r>
      </text>
    </comment>
    <comment ref="H29" authorId="0" shapeId="0" xr:uid="{00000000-0006-0000-0100-000010000000}">
      <text>
        <r>
          <rPr>
            <sz val="9"/>
            <color indexed="81"/>
            <rFont val="Tahoma"/>
            <family val="2"/>
          </rPr>
          <t>Velg</t>
        </r>
        <r>
          <rPr>
            <b/>
            <sz val="9"/>
            <color indexed="81"/>
            <rFont val="Tahoma"/>
            <family val="2"/>
          </rPr>
          <t xml:space="preserve"> Ja </t>
        </r>
        <r>
          <rPr>
            <sz val="9"/>
            <color indexed="81"/>
            <rFont val="Tahoma"/>
            <family val="2"/>
          </rPr>
          <t>eller</t>
        </r>
        <r>
          <rPr>
            <b/>
            <sz val="9"/>
            <color indexed="81"/>
            <rFont val="Tahoma"/>
            <family val="2"/>
          </rPr>
          <t xml:space="preserve"> Nei </t>
        </r>
        <r>
          <rPr>
            <sz val="9"/>
            <color indexed="81"/>
            <rFont val="Tahoma"/>
            <family val="2"/>
          </rPr>
          <t>fra nedtrekksmenyen</t>
        </r>
        <r>
          <rPr>
            <sz val="9"/>
            <color indexed="81"/>
            <rFont val="Tahoma"/>
            <family val="2"/>
          </rPr>
          <t xml:space="preserve">
</t>
        </r>
      </text>
    </comment>
    <comment ref="H30" authorId="0" shapeId="0" xr:uid="{00000000-0006-0000-0100-000011000000}">
      <text>
        <r>
          <rPr>
            <sz val="9"/>
            <color indexed="81"/>
            <rFont val="Tahoma"/>
            <family val="2"/>
          </rPr>
          <t>Velg</t>
        </r>
        <r>
          <rPr>
            <b/>
            <sz val="9"/>
            <color indexed="81"/>
            <rFont val="Tahoma"/>
            <family val="2"/>
          </rPr>
          <t xml:space="preserve"> Ja </t>
        </r>
        <r>
          <rPr>
            <sz val="9"/>
            <color indexed="81"/>
            <rFont val="Tahoma"/>
            <family val="2"/>
          </rPr>
          <t>eller</t>
        </r>
        <r>
          <rPr>
            <b/>
            <sz val="9"/>
            <color indexed="81"/>
            <rFont val="Tahoma"/>
            <family val="2"/>
          </rPr>
          <t xml:space="preserve"> Nei </t>
        </r>
        <r>
          <rPr>
            <sz val="9"/>
            <color indexed="81"/>
            <rFont val="Tahoma"/>
            <family val="2"/>
          </rPr>
          <t>fra nedtrekksmenyen</t>
        </r>
        <r>
          <rPr>
            <sz val="9"/>
            <color indexed="81"/>
            <rFont val="Tahoma"/>
            <family val="2"/>
          </rPr>
          <t xml:space="preserve">
</t>
        </r>
      </text>
    </comment>
    <comment ref="H31" authorId="0" shapeId="0" xr:uid="{00000000-0006-0000-0100-000012000000}">
      <text>
        <r>
          <rPr>
            <sz val="9"/>
            <color indexed="81"/>
            <rFont val="Tahoma"/>
            <family val="2"/>
          </rPr>
          <t>Velg</t>
        </r>
        <r>
          <rPr>
            <b/>
            <sz val="9"/>
            <color indexed="81"/>
            <rFont val="Tahoma"/>
            <family val="2"/>
          </rPr>
          <t xml:space="preserve"> Ja </t>
        </r>
        <r>
          <rPr>
            <sz val="9"/>
            <color indexed="81"/>
            <rFont val="Tahoma"/>
            <family val="2"/>
          </rPr>
          <t>eller</t>
        </r>
        <r>
          <rPr>
            <b/>
            <sz val="9"/>
            <color indexed="81"/>
            <rFont val="Tahoma"/>
            <family val="2"/>
          </rPr>
          <t xml:space="preserve"> Nei </t>
        </r>
        <r>
          <rPr>
            <sz val="9"/>
            <color indexed="81"/>
            <rFont val="Tahoma"/>
            <family val="2"/>
          </rPr>
          <t>fra nedtrekksmenyen</t>
        </r>
        <r>
          <rPr>
            <sz val="9"/>
            <color indexed="81"/>
            <rFont val="Tahoma"/>
            <family val="2"/>
          </rPr>
          <t xml:space="preserve">
</t>
        </r>
      </text>
    </comment>
    <comment ref="H32" authorId="0" shapeId="0" xr:uid="{00000000-0006-0000-0100-000013000000}">
      <text>
        <r>
          <rPr>
            <sz val="9"/>
            <color indexed="81"/>
            <rFont val="Tahoma"/>
            <family val="2"/>
          </rPr>
          <t>Velg</t>
        </r>
        <r>
          <rPr>
            <b/>
            <sz val="9"/>
            <color indexed="81"/>
            <rFont val="Tahoma"/>
            <family val="2"/>
          </rPr>
          <t xml:space="preserve"> Ja </t>
        </r>
        <r>
          <rPr>
            <sz val="9"/>
            <color indexed="81"/>
            <rFont val="Tahoma"/>
            <family val="2"/>
          </rPr>
          <t>eller</t>
        </r>
        <r>
          <rPr>
            <b/>
            <sz val="9"/>
            <color indexed="81"/>
            <rFont val="Tahoma"/>
            <family val="2"/>
          </rPr>
          <t xml:space="preserve"> Nei </t>
        </r>
        <r>
          <rPr>
            <sz val="9"/>
            <color indexed="81"/>
            <rFont val="Tahoma"/>
            <family val="2"/>
          </rPr>
          <t>fra nedtrekksmenyen</t>
        </r>
        <r>
          <rPr>
            <sz val="9"/>
            <color indexed="81"/>
            <rFont val="Tahoma"/>
            <family val="2"/>
          </rPr>
          <t xml:space="preserve">
</t>
        </r>
      </text>
    </comment>
    <comment ref="A36" authorId="0" shapeId="0" xr:uid="{00000000-0006-0000-0100-000014000000}">
      <text>
        <r>
          <rPr>
            <b/>
            <sz val="9"/>
            <color indexed="81"/>
            <rFont val="Tahoma"/>
            <family val="2"/>
          </rPr>
          <t>Gi konklusjon</t>
        </r>
        <r>
          <rPr>
            <sz val="9"/>
            <color indexed="81"/>
            <rFont val="Tahoma"/>
            <family val="2"/>
          </rPr>
          <t xml:space="preserve"> til felles, initiell vurdering av om </t>
        </r>
        <r>
          <rPr>
            <b/>
            <sz val="9"/>
            <color indexed="81"/>
            <rFont val="Tahoma"/>
            <family val="2"/>
          </rPr>
          <t>full</t>
        </r>
        <r>
          <rPr>
            <sz val="9"/>
            <color indexed="81"/>
            <rFont val="Tahoma"/>
            <family val="2"/>
          </rPr>
          <t xml:space="preserve"> DPIA er nødvendig eller ikke.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Åge Stensbøl</author>
  </authors>
  <commentList>
    <comment ref="A1" authorId="0" shapeId="0" xr:uid="{00000000-0006-0000-0200-000001000000}">
      <text>
        <r>
          <rPr>
            <b/>
            <sz val="9"/>
            <color indexed="81"/>
            <rFont val="Tahoma"/>
            <family val="2"/>
          </rPr>
          <t xml:space="preserve">Systematisk beskrivelse av behandlingen (artikkel 35 nr. 7 a):
</t>
        </r>
        <r>
          <rPr>
            <sz val="9"/>
            <color indexed="81"/>
            <rFont val="Tahoma"/>
            <family val="2"/>
          </rPr>
          <t xml:space="preserve">- Behandlingens art, omfang, sammenheng og formål tas i betraktning (fortalepunkt 90).
- Registrering av personopplysninger, mottakere og lagringsperiode.
- Det gis en funksjonell beskrivelse av behandlingen.
- De aktiva som er nødvendige for personopplysningene (maskinvare, programvare, nettverk, personer, papir eller  forsendelseskanaler for papir), identifiseres.
- Samsvar med godkjente atferdsnormer tas i betraktning (artikkel 35 nr. 8). </t>
        </r>
      </text>
    </comment>
    <comment ref="A3" authorId="0" shapeId="0" xr:uid="{00000000-0006-0000-0200-000002000000}">
      <text>
        <r>
          <rPr>
            <b/>
            <sz val="9"/>
            <color indexed="81"/>
            <rFont val="Tahoma"/>
            <family val="2"/>
          </rPr>
          <t xml:space="preserve">Fastsette formål
</t>
        </r>
        <r>
          <rPr>
            <sz val="9"/>
            <color indexed="81"/>
            <rFont val="Tahoma"/>
            <family val="2"/>
          </rPr>
          <t xml:space="preserve">Før ei verksemd set i gang med å behandle personopplysningar, må det liggje føre eit eller fleire klart formulerte formål.
Ei verksemd kan aldri samle eller lagre personopplysningar utan eit formål. Dette vert slått fast i eit av personvernprinsippa i personvernforordninga. Personopplysningar skal berre nyttast for spesifikke, uttrykkelege, angitte og legitime formål.
Når ein skal formulere formålet, er det viktig å vere konkret og open. Vide eller vage formuleringar er ikkje tillatne. Verksemda har plikt til å gje den einskilde informasjon om formålet med behandlinga av personopplysningar på ein forståeleg måte.
</t>
        </r>
      </text>
    </comment>
    <comment ref="A5" authorId="0" shapeId="0" xr:uid="{00000000-0006-0000-0200-000003000000}">
      <text>
        <r>
          <rPr>
            <sz val="9"/>
            <color indexed="81"/>
            <rFont val="Tahoma"/>
            <family val="2"/>
          </rPr>
          <t xml:space="preserve">Felter med </t>
        </r>
        <r>
          <rPr>
            <b/>
            <i/>
            <sz val="9"/>
            <color indexed="81"/>
            <rFont val="Tahoma"/>
            <family val="2"/>
          </rPr>
          <t>uthevet</t>
        </r>
        <r>
          <rPr>
            <sz val="9"/>
            <color indexed="81"/>
            <rFont val="Tahoma"/>
            <family val="2"/>
          </rPr>
          <t xml:space="preserve"> og </t>
        </r>
        <r>
          <rPr>
            <b/>
            <i/>
            <sz val="9"/>
            <color indexed="81"/>
            <rFont val="Tahoma"/>
            <family val="2"/>
          </rPr>
          <t>kursiv</t>
        </r>
        <r>
          <rPr>
            <sz val="9"/>
            <color indexed="81"/>
            <rFont val="Tahoma"/>
            <family val="2"/>
          </rPr>
          <t xml:space="preserve"> tekst er innhentet tidligere i vurderingen.
</t>
        </r>
      </text>
    </comment>
    <comment ref="H6" authorId="0" shapeId="0" xr:uid="{00000000-0006-0000-0200-000004000000}">
      <text>
        <r>
          <rPr>
            <sz val="9"/>
            <color indexed="81"/>
            <rFont val="Tahoma"/>
            <family val="2"/>
          </rPr>
          <t>Velg</t>
        </r>
        <r>
          <rPr>
            <b/>
            <sz val="9"/>
            <color indexed="81"/>
            <rFont val="Tahoma"/>
            <family val="2"/>
          </rPr>
          <t xml:space="preserve"> Ja </t>
        </r>
        <r>
          <rPr>
            <sz val="9"/>
            <color indexed="81"/>
            <rFont val="Tahoma"/>
            <family val="2"/>
          </rPr>
          <t>eller</t>
        </r>
        <r>
          <rPr>
            <b/>
            <sz val="9"/>
            <color indexed="81"/>
            <rFont val="Tahoma"/>
            <family val="2"/>
          </rPr>
          <t xml:space="preserve"> Nei</t>
        </r>
        <r>
          <rPr>
            <sz val="9"/>
            <color indexed="81"/>
            <rFont val="Tahoma"/>
            <family val="2"/>
          </rPr>
          <t xml:space="preserve"> fra nedtrekksmenyen
</t>
        </r>
      </text>
    </comment>
    <comment ref="H9" authorId="0" shapeId="0" xr:uid="{00000000-0006-0000-0200-000005000000}">
      <text>
        <r>
          <rPr>
            <sz val="9"/>
            <color indexed="81"/>
            <rFont val="Tahoma"/>
            <family val="2"/>
          </rPr>
          <t>Velg</t>
        </r>
        <r>
          <rPr>
            <b/>
            <sz val="9"/>
            <color indexed="81"/>
            <rFont val="Tahoma"/>
            <family val="2"/>
          </rPr>
          <t xml:space="preserve"> Ja </t>
        </r>
        <r>
          <rPr>
            <sz val="9"/>
            <color indexed="81"/>
            <rFont val="Tahoma"/>
            <family val="2"/>
          </rPr>
          <t>eller</t>
        </r>
        <r>
          <rPr>
            <b/>
            <sz val="9"/>
            <color indexed="81"/>
            <rFont val="Tahoma"/>
            <family val="2"/>
          </rPr>
          <t xml:space="preserve"> Nei</t>
        </r>
        <r>
          <rPr>
            <sz val="9"/>
            <color indexed="81"/>
            <rFont val="Tahoma"/>
            <family val="2"/>
          </rPr>
          <t xml:space="preserve"> fra nedtrekksmenyen
</t>
        </r>
      </text>
    </comment>
    <comment ref="H10" authorId="0" shapeId="0" xr:uid="{00000000-0006-0000-0200-000006000000}">
      <text>
        <r>
          <rPr>
            <sz val="9"/>
            <color indexed="81"/>
            <rFont val="Tahoma"/>
            <family val="2"/>
          </rPr>
          <t>Velg</t>
        </r>
        <r>
          <rPr>
            <b/>
            <sz val="9"/>
            <color indexed="81"/>
            <rFont val="Tahoma"/>
            <family val="2"/>
          </rPr>
          <t xml:space="preserve"> Ja </t>
        </r>
        <r>
          <rPr>
            <sz val="9"/>
            <color indexed="81"/>
            <rFont val="Tahoma"/>
            <family val="2"/>
          </rPr>
          <t>eller</t>
        </r>
        <r>
          <rPr>
            <b/>
            <sz val="9"/>
            <color indexed="81"/>
            <rFont val="Tahoma"/>
            <family val="2"/>
          </rPr>
          <t xml:space="preserve"> Nei</t>
        </r>
        <r>
          <rPr>
            <sz val="9"/>
            <color indexed="81"/>
            <rFont val="Tahoma"/>
            <family val="2"/>
          </rPr>
          <t xml:space="preserve"> fra nedtrekksmenyen
</t>
        </r>
      </text>
    </comment>
    <comment ref="H13" authorId="0" shapeId="0" xr:uid="{00000000-0006-0000-0200-000007000000}">
      <text>
        <r>
          <rPr>
            <b/>
            <sz val="9"/>
            <color indexed="81"/>
            <rFont val="Tahoma"/>
            <family val="2"/>
          </rPr>
          <t xml:space="preserve">Status for underkapittel
</t>
        </r>
        <r>
          <rPr>
            <sz val="9"/>
            <color indexed="81"/>
            <rFont val="Tahoma"/>
            <family val="2"/>
          </rPr>
          <t xml:space="preserve">Gi en vurdering av i hvilken grad underkapittlet er tilstrekkelig besvart og/eller om det vurderes at det finnes mangler som utgjør en risiko for behandlingen.
(Statusen vil også vises i "Rapport"- fanen.)
</t>
        </r>
      </text>
    </comment>
    <comment ref="A15" authorId="0" shapeId="0" xr:uid="{00000000-0006-0000-0200-000008000000}">
      <text>
        <r>
          <rPr>
            <b/>
            <sz val="9"/>
            <color indexed="81"/>
            <rFont val="Tahoma"/>
            <family val="2"/>
          </rPr>
          <t xml:space="preserve">Behandlingsgrunnlag
</t>
        </r>
        <r>
          <rPr>
            <sz val="9"/>
            <color indexed="81"/>
            <rFont val="Tahoma"/>
            <family val="2"/>
          </rPr>
          <t xml:space="preserve">All behandling av personopplysninger må ha et rettslig grunnlag for å være lov (jf. personvernforordningen artikkel 6). Det betyr at virksomheten på forhånd må ha identifisert om det finnes et behandlingsgrunnlag. Hvis ikke det finnes, er behandlingen ulovlig.
</t>
        </r>
      </text>
    </comment>
    <comment ref="A19" authorId="0" shapeId="0" xr:uid="{00000000-0006-0000-0200-000009000000}">
      <text>
        <r>
          <rPr>
            <b/>
            <sz val="9"/>
            <color indexed="81"/>
            <rFont val="Tahoma"/>
            <family val="2"/>
          </rPr>
          <t xml:space="preserve">Behandlingsgrunnlag
</t>
        </r>
        <r>
          <rPr>
            <sz val="9"/>
            <color indexed="81"/>
            <rFont val="Tahoma"/>
            <family val="2"/>
          </rPr>
          <t>All behandling av personopplysninger må ha et rettslig grunnlag for å være lov (jf. personvernforordningen artikkel 6). Det betyr at virksomheten på forhånd må ha identifisert om det finnes et behandlingsgrunnlag. Hvis ikke det finnes, er behandlingen ulovlig.</t>
        </r>
      </text>
    </comment>
    <comment ref="H24" authorId="0" shapeId="0" xr:uid="{00000000-0006-0000-0200-00000A000000}">
      <text>
        <r>
          <rPr>
            <b/>
            <sz val="9"/>
            <color indexed="81"/>
            <rFont val="Tahoma"/>
            <family val="2"/>
          </rPr>
          <t xml:space="preserve">Status for underkapittel
</t>
        </r>
        <r>
          <rPr>
            <sz val="9"/>
            <color indexed="81"/>
            <rFont val="Tahoma"/>
            <family val="2"/>
          </rPr>
          <t xml:space="preserve">Gi en vurdering av i hvilken grad underkapittlet er tilstrekkelig besvart og/eller om det vurderes at det finnes mangler som utgjør en risiko for behandlingen.
(Statusen vil også vises i "Rapport"- fanen.)
</t>
        </r>
      </text>
    </comment>
    <comment ref="C29" authorId="0" shapeId="0" xr:uid="{00000000-0006-0000-0200-00000B000000}">
      <text>
        <r>
          <rPr>
            <sz val="9"/>
            <color indexed="81"/>
            <rFont val="Tahoma"/>
            <family val="2"/>
          </rPr>
          <t xml:space="preserve">Velg med å sette </t>
        </r>
        <r>
          <rPr>
            <b/>
            <sz val="9"/>
            <color indexed="81"/>
            <rFont val="Tahoma"/>
            <family val="2"/>
          </rPr>
          <t>"X"</t>
        </r>
        <r>
          <rPr>
            <sz val="9"/>
            <color indexed="81"/>
            <rFont val="Tahoma"/>
            <family val="2"/>
          </rPr>
          <t xml:space="preserve"> fra nedtrekksmeny
</t>
        </r>
      </text>
    </comment>
    <comment ref="C30" authorId="0" shapeId="0" xr:uid="{00000000-0006-0000-0200-00000C000000}">
      <text>
        <r>
          <rPr>
            <sz val="9"/>
            <color indexed="81"/>
            <rFont val="Tahoma"/>
            <family val="2"/>
          </rPr>
          <t xml:space="preserve">Velg med å sette </t>
        </r>
        <r>
          <rPr>
            <b/>
            <sz val="9"/>
            <color indexed="81"/>
            <rFont val="Tahoma"/>
            <family val="2"/>
          </rPr>
          <t>"X"</t>
        </r>
        <r>
          <rPr>
            <sz val="9"/>
            <color indexed="81"/>
            <rFont val="Tahoma"/>
            <family val="2"/>
          </rPr>
          <t xml:space="preserve"> fra nedtrekksmeny
</t>
        </r>
      </text>
    </comment>
    <comment ref="C31" authorId="0" shapeId="0" xr:uid="{00000000-0006-0000-0200-00000D000000}">
      <text>
        <r>
          <rPr>
            <sz val="9"/>
            <color indexed="81"/>
            <rFont val="Tahoma"/>
            <family val="2"/>
          </rPr>
          <t xml:space="preserve">Velg med å sette </t>
        </r>
        <r>
          <rPr>
            <b/>
            <sz val="9"/>
            <color indexed="81"/>
            <rFont val="Tahoma"/>
            <family val="2"/>
          </rPr>
          <t>"X"</t>
        </r>
        <r>
          <rPr>
            <sz val="9"/>
            <color indexed="81"/>
            <rFont val="Tahoma"/>
            <family val="2"/>
          </rPr>
          <t xml:space="preserve"> fra nedtrekksmeny
</t>
        </r>
      </text>
    </comment>
    <comment ref="C32" authorId="0" shapeId="0" xr:uid="{00000000-0006-0000-0200-00000E000000}">
      <text>
        <r>
          <rPr>
            <sz val="9"/>
            <color indexed="81"/>
            <rFont val="Tahoma"/>
            <family val="2"/>
          </rPr>
          <t xml:space="preserve">Velg med å sette </t>
        </r>
        <r>
          <rPr>
            <b/>
            <sz val="9"/>
            <color indexed="81"/>
            <rFont val="Tahoma"/>
            <family val="2"/>
          </rPr>
          <t>"X"</t>
        </r>
        <r>
          <rPr>
            <sz val="9"/>
            <color indexed="81"/>
            <rFont val="Tahoma"/>
            <family val="2"/>
          </rPr>
          <t xml:space="preserve"> fra nedtrekksmeny
</t>
        </r>
      </text>
    </comment>
    <comment ref="C33" authorId="0" shapeId="0" xr:uid="{00000000-0006-0000-0200-00000F000000}">
      <text>
        <r>
          <rPr>
            <sz val="9"/>
            <color indexed="81"/>
            <rFont val="Tahoma"/>
            <family val="2"/>
          </rPr>
          <t xml:space="preserve">Velg med å sette </t>
        </r>
        <r>
          <rPr>
            <b/>
            <sz val="9"/>
            <color indexed="81"/>
            <rFont val="Tahoma"/>
            <family val="2"/>
          </rPr>
          <t>"X"</t>
        </r>
        <r>
          <rPr>
            <sz val="9"/>
            <color indexed="81"/>
            <rFont val="Tahoma"/>
            <family val="2"/>
          </rPr>
          <t xml:space="preserve"> fra nedtrekksmeny
</t>
        </r>
      </text>
    </comment>
    <comment ref="C34" authorId="0" shapeId="0" xr:uid="{00000000-0006-0000-0200-000010000000}">
      <text>
        <r>
          <rPr>
            <sz val="9"/>
            <color indexed="81"/>
            <rFont val="Tahoma"/>
            <family val="2"/>
          </rPr>
          <t xml:space="preserve">Velg med å sette </t>
        </r>
        <r>
          <rPr>
            <b/>
            <sz val="9"/>
            <color indexed="81"/>
            <rFont val="Tahoma"/>
            <family val="2"/>
          </rPr>
          <t>"X"</t>
        </r>
        <r>
          <rPr>
            <sz val="9"/>
            <color indexed="81"/>
            <rFont val="Tahoma"/>
            <family val="2"/>
          </rPr>
          <t xml:space="preserve"> fra nedtrekksmeny
</t>
        </r>
      </text>
    </comment>
    <comment ref="C35" authorId="0" shapeId="0" xr:uid="{00000000-0006-0000-0200-000011000000}">
      <text>
        <r>
          <rPr>
            <sz val="9"/>
            <color indexed="81"/>
            <rFont val="Tahoma"/>
            <family val="2"/>
          </rPr>
          <t xml:space="preserve">Velg med å sette </t>
        </r>
        <r>
          <rPr>
            <b/>
            <sz val="9"/>
            <color indexed="81"/>
            <rFont val="Tahoma"/>
            <family val="2"/>
          </rPr>
          <t>"X"</t>
        </r>
        <r>
          <rPr>
            <sz val="9"/>
            <color indexed="81"/>
            <rFont val="Tahoma"/>
            <family val="2"/>
          </rPr>
          <t xml:space="preserve"> fra nedtrekksmeny
</t>
        </r>
      </text>
    </comment>
    <comment ref="C36" authorId="0" shapeId="0" xr:uid="{00000000-0006-0000-0200-000012000000}">
      <text>
        <r>
          <rPr>
            <sz val="9"/>
            <color indexed="81"/>
            <rFont val="Tahoma"/>
            <family val="2"/>
          </rPr>
          <t xml:space="preserve">Velg med å sette </t>
        </r>
        <r>
          <rPr>
            <b/>
            <sz val="9"/>
            <color indexed="81"/>
            <rFont val="Tahoma"/>
            <family val="2"/>
          </rPr>
          <t>"X"</t>
        </r>
        <r>
          <rPr>
            <sz val="9"/>
            <color indexed="81"/>
            <rFont val="Tahoma"/>
            <family val="2"/>
          </rPr>
          <t xml:space="preserve"> fra nedtrekksmeny
</t>
        </r>
      </text>
    </comment>
    <comment ref="C37" authorId="0" shapeId="0" xr:uid="{00000000-0006-0000-0200-000013000000}">
      <text>
        <r>
          <rPr>
            <sz val="9"/>
            <color indexed="81"/>
            <rFont val="Tahoma"/>
            <family val="2"/>
          </rPr>
          <t xml:space="preserve">Velg med å sette </t>
        </r>
        <r>
          <rPr>
            <b/>
            <sz val="9"/>
            <color indexed="81"/>
            <rFont val="Tahoma"/>
            <family val="2"/>
          </rPr>
          <t>"X"</t>
        </r>
        <r>
          <rPr>
            <sz val="9"/>
            <color indexed="81"/>
            <rFont val="Tahoma"/>
            <family val="2"/>
          </rPr>
          <t xml:space="preserve"> fra nedtrekksmeny
</t>
        </r>
      </text>
    </comment>
    <comment ref="C38" authorId="0" shapeId="0" xr:uid="{00000000-0006-0000-0200-000014000000}">
      <text>
        <r>
          <rPr>
            <sz val="9"/>
            <color indexed="81"/>
            <rFont val="Tahoma"/>
            <family val="2"/>
          </rPr>
          <t xml:space="preserve">Velg med å sette </t>
        </r>
        <r>
          <rPr>
            <b/>
            <sz val="9"/>
            <color indexed="81"/>
            <rFont val="Tahoma"/>
            <family val="2"/>
          </rPr>
          <t>"X"</t>
        </r>
        <r>
          <rPr>
            <sz val="9"/>
            <color indexed="81"/>
            <rFont val="Tahoma"/>
            <family val="2"/>
          </rPr>
          <t xml:space="preserve"> fra nedtrekksmeny
</t>
        </r>
      </text>
    </comment>
    <comment ref="C39" authorId="0" shapeId="0" xr:uid="{00000000-0006-0000-0200-000015000000}">
      <text>
        <r>
          <rPr>
            <sz val="9"/>
            <color indexed="81"/>
            <rFont val="Tahoma"/>
            <family val="2"/>
          </rPr>
          <t xml:space="preserve">Velg med å sette </t>
        </r>
        <r>
          <rPr>
            <b/>
            <sz val="9"/>
            <color indexed="81"/>
            <rFont val="Tahoma"/>
            <family val="2"/>
          </rPr>
          <t>"X"</t>
        </r>
        <r>
          <rPr>
            <sz val="9"/>
            <color indexed="81"/>
            <rFont val="Tahoma"/>
            <family val="2"/>
          </rPr>
          <t xml:space="preserve"> fra nedtrekksmeny
</t>
        </r>
      </text>
    </comment>
    <comment ref="C40" authorId="0" shapeId="0" xr:uid="{00000000-0006-0000-0200-000016000000}">
      <text>
        <r>
          <rPr>
            <sz val="9"/>
            <color indexed="81"/>
            <rFont val="Tahoma"/>
            <family val="2"/>
          </rPr>
          <t xml:space="preserve">Velg med å sette </t>
        </r>
        <r>
          <rPr>
            <b/>
            <sz val="9"/>
            <color indexed="81"/>
            <rFont val="Tahoma"/>
            <family val="2"/>
          </rPr>
          <t>"X"</t>
        </r>
        <r>
          <rPr>
            <sz val="9"/>
            <color indexed="81"/>
            <rFont val="Tahoma"/>
            <family val="2"/>
          </rPr>
          <t xml:space="preserve"> fra nedtrekksmeny
</t>
        </r>
      </text>
    </comment>
    <comment ref="C41" authorId="0" shapeId="0" xr:uid="{00000000-0006-0000-0200-000017000000}">
      <text>
        <r>
          <rPr>
            <sz val="9"/>
            <color indexed="81"/>
            <rFont val="Tahoma"/>
            <family val="2"/>
          </rPr>
          <t xml:space="preserve">Velg med å sette </t>
        </r>
        <r>
          <rPr>
            <b/>
            <sz val="9"/>
            <color indexed="81"/>
            <rFont val="Tahoma"/>
            <family val="2"/>
          </rPr>
          <t>"X"</t>
        </r>
        <r>
          <rPr>
            <sz val="9"/>
            <color indexed="81"/>
            <rFont val="Tahoma"/>
            <family val="2"/>
          </rPr>
          <t xml:space="preserve"> fra nedtrekksmeny
</t>
        </r>
      </text>
    </comment>
    <comment ref="C42" authorId="0" shapeId="0" xr:uid="{00000000-0006-0000-0200-000018000000}">
      <text>
        <r>
          <rPr>
            <sz val="9"/>
            <color indexed="81"/>
            <rFont val="Tahoma"/>
            <family val="2"/>
          </rPr>
          <t xml:space="preserve">Velg med å sette </t>
        </r>
        <r>
          <rPr>
            <b/>
            <sz val="9"/>
            <color indexed="81"/>
            <rFont val="Tahoma"/>
            <family val="2"/>
          </rPr>
          <t>"X"</t>
        </r>
        <r>
          <rPr>
            <sz val="9"/>
            <color indexed="81"/>
            <rFont val="Tahoma"/>
            <family val="2"/>
          </rPr>
          <t xml:space="preserve"> fra nedtrekksmeny
</t>
        </r>
      </text>
    </comment>
    <comment ref="C43" authorId="0" shapeId="0" xr:uid="{00000000-0006-0000-0200-000019000000}">
      <text>
        <r>
          <rPr>
            <sz val="9"/>
            <color indexed="81"/>
            <rFont val="Tahoma"/>
            <family val="2"/>
          </rPr>
          <t xml:space="preserve">Velg med å sette </t>
        </r>
        <r>
          <rPr>
            <b/>
            <sz val="9"/>
            <color indexed="81"/>
            <rFont val="Tahoma"/>
            <family val="2"/>
          </rPr>
          <t>"X"</t>
        </r>
        <r>
          <rPr>
            <sz val="9"/>
            <color indexed="81"/>
            <rFont val="Tahoma"/>
            <family val="2"/>
          </rPr>
          <t xml:space="preserve"> fra nedtrekksmeny
</t>
        </r>
      </text>
    </comment>
    <comment ref="C44" authorId="0" shapeId="0" xr:uid="{00000000-0006-0000-0200-00001A000000}">
      <text>
        <r>
          <rPr>
            <sz val="9"/>
            <color indexed="81"/>
            <rFont val="Tahoma"/>
            <family val="2"/>
          </rPr>
          <t xml:space="preserve">Velg med å sette </t>
        </r>
        <r>
          <rPr>
            <b/>
            <sz val="9"/>
            <color indexed="81"/>
            <rFont val="Tahoma"/>
            <family val="2"/>
          </rPr>
          <t>"X"</t>
        </r>
        <r>
          <rPr>
            <sz val="9"/>
            <color indexed="81"/>
            <rFont val="Tahoma"/>
            <family val="2"/>
          </rPr>
          <t xml:space="preserve"> fra nedtrekksmeny
</t>
        </r>
      </text>
    </comment>
    <comment ref="C45" authorId="0" shapeId="0" xr:uid="{00000000-0006-0000-0200-00001B000000}">
      <text>
        <r>
          <rPr>
            <sz val="9"/>
            <color indexed="81"/>
            <rFont val="Tahoma"/>
            <family val="2"/>
          </rPr>
          <t xml:space="preserve">Velg med å sette </t>
        </r>
        <r>
          <rPr>
            <b/>
            <sz val="9"/>
            <color indexed="81"/>
            <rFont val="Tahoma"/>
            <family val="2"/>
          </rPr>
          <t>"X"</t>
        </r>
        <r>
          <rPr>
            <sz val="9"/>
            <color indexed="81"/>
            <rFont val="Tahoma"/>
            <family val="2"/>
          </rPr>
          <t xml:space="preserve"> fra nedtrekksmeny
</t>
        </r>
      </text>
    </comment>
    <comment ref="C46" authorId="0" shapeId="0" xr:uid="{00000000-0006-0000-0200-00001C000000}">
      <text>
        <r>
          <rPr>
            <sz val="9"/>
            <color indexed="81"/>
            <rFont val="Tahoma"/>
            <family val="2"/>
          </rPr>
          <t xml:space="preserve">Velg med å sette </t>
        </r>
        <r>
          <rPr>
            <b/>
            <sz val="9"/>
            <color indexed="81"/>
            <rFont val="Tahoma"/>
            <family val="2"/>
          </rPr>
          <t>"X"</t>
        </r>
        <r>
          <rPr>
            <sz val="9"/>
            <color indexed="81"/>
            <rFont val="Tahoma"/>
            <family val="2"/>
          </rPr>
          <t xml:space="preserve"> fra nedtrekksmeny
</t>
        </r>
      </text>
    </comment>
    <comment ref="H60" authorId="0" shapeId="0" xr:uid="{00000000-0006-0000-0200-00001D000000}">
      <text>
        <r>
          <rPr>
            <b/>
            <sz val="9"/>
            <color indexed="81"/>
            <rFont val="Tahoma"/>
            <family val="2"/>
          </rPr>
          <t xml:space="preserve">Status for underkapittel
</t>
        </r>
        <r>
          <rPr>
            <sz val="9"/>
            <color indexed="81"/>
            <rFont val="Tahoma"/>
            <family val="2"/>
          </rPr>
          <t xml:space="preserve">Gi en vurdering av i hvilken grad underkapittlet er tilstrekkelig besvart og/eller om det vurderes at det finnes mangler som utgjør en risiko for behandlingen.
(Statusen vil også vises i "Rapport"- fanen.)
</t>
        </r>
      </text>
    </comment>
    <comment ref="C65" authorId="0" shapeId="0" xr:uid="{00000000-0006-0000-0200-00001E000000}">
      <text>
        <r>
          <rPr>
            <sz val="9"/>
            <color indexed="81"/>
            <rFont val="Tahoma"/>
            <family val="2"/>
          </rPr>
          <t xml:space="preserve">Velg med å sette </t>
        </r>
        <r>
          <rPr>
            <b/>
            <sz val="9"/>
            <color indexed="81"/>
            <rFont val="Tahoma"/>
            <family val="2"/>
          </rPr>
          <t>"X"</t>
        </r>
        <r>
          <rPr>
            <sz val="9"/>
            <color indexed="81"/>
            <rFont val="Tahoma"/>
            <family val="2"/>
          </rPr>
          <t xml:space="preserve"> fra nedtrekksmeny
</t>
        </r>
      </text>
    </comment>
    <comment ref="C66" authorId="0" shapeId="0" xr:uid="{00000000-0006-0000-0200-00001F000000}">
      <text>
        <r>
          <rPr>
            <sz val="9"/>
            <color indexed="81"/>
            <rFont val="Tahoma"/>
            <family val="2"/>
          </rPr>
          <t xml:space="preserve">Velg med å sette </t>
        </r>
        <r>
          <rPr>
            <b/>
            <sz val="9"/>
            <color indexed="81"/>
            <rFont val="Tahoma"/>
            <family val="2"/>
          </rPr>
          <t>"X"</t>
        </r>
        <r>
          <rPr>
            <sz val="9"/>
            <color indexed="81"/>
            <rFont val="Tahoma"/>
            <family val="2"/>
          </rPr>
          <t xml:space="preserve"> fra nedtrekksmeny
</t>
        </r>
      </text>
    </comment>
    <comment ref="C67" authorId="0" shapeId="0" xr:uid="{00000000-0006-0000-0200-000020000000}">
      <text>
        <r>
          <rPr>
            <sz val="9"/>
            <color indexed="81"/>
            <rFont val="Tahoma"/>
            <family val="2"/>
          </rPr>
          <t xml:space="preserve">Velg med å sette </t>
        </r>
        <r>
          <rPr>
            <b/>
            <sz val="9"/>
            <color indexed="81"/>
            <rFont val="Tahoma"/>
            <family val="2"/>
          </rPr>
          <t>"X"</t>
        </r>
        <r>
          <rPr>
            <sz val="9"/>
            <color indexed="81"/>
            <rFont val="Tahoma"/>
            <family val="2"/>
          </rPr>
          <t xml:space="preserve"> fra nedtrekksmeny
</t>
        </r>
      </text>
    </comment>
    <comment ref="C68" authorId="0" shapeId="0" xr:uid="{00000000-0006-0000-0200-000021000000}">
      <text>
        <r>
          <rPr>
            <sz val="9"/>
            <color indexed="81"/>
            <rFont val="Tahoma"/>
            <family val="2"/>
          </rPr>
          <t xml:space="preserve">Velg med å sette </t>
        </r>
        <r>
          <rPr>
            <b/>
            <sz val="9"/>
            <color indexed="81"/>
            <rFont val="Tahoma"/>
            <family val="2"/>
          </rPr>
          <t>"X"</t>
        </r>
        <r>
          <rPr>
            <sz val="9"/>
            <color indexed="81"/>
            <rFont val="Tahoma"/>
            <family val="2"/>
          </rPr>
          <t xml:space="preserve"> fra nedtrekksmeny
</t>
        </r>
      </text>
    </comment>
    <comment ref="C69" authorId="0" shapeId="0" xr:uid="{00000000-0006-0000-0200-000022000000}">
      <text>
        <r>
          <rPr>
            <sz val="9"/>
            <color indexed="81"/>
            <rFont val="Tahoma"/>
            <family val="2"/>
          </rPr>
          <t xml:space="preserve">Velg med å sette </t>
        </r>
        <r>
          <rPr>
            <b/>
            <sz val="9"/>
            <color indexed="81"/>
            <rFont val="Tahoma"/>
            <family val="2"/>
          </rPr>
          <t>"X"</t>
        </r>
        <r>
          <rPr>
            <sz val="9"/>
            <color indexed="81"/>
            <rFont val="Tahoma"/>
            <family val="2"/>
          </rPr>
          <t xml:space="preserve"> fra nedtrekksmeny
</t>
        </r>
      </text>
    </comment>
    <comment ref="C70" authorId="0" shapeId="0" xr:uid="{00000000-0006-0000-0200-000023000000}">
      <text>
        <r>
          <rPr>
            <sz val="9"/>
            <color indexed="81"/>
            <rFont val="Tahoma"/>
            <family val="2"/>
          </rPr>
          <t xml:space="preserve">Velg med å sette </t>
        </r>
        <r>
          <rPr>
            <b/>
            <sz val="9"/>
            <color indexed="81"/>
            <rFont val="Tahoma"/>
            <family val="2"/>
          </rPr>
          <t>"X"</t>
        </r>
        <r>
          <rPr>
            <sz val="9"/>
            <color indexed="81"/>
            <rFont val="Tahoma"/>
            <family val="2"/>
          </rPr>
          <t xml:space="preserve"> fra nedtrekksmeny
</t>
        </r>
      </text>
    </comment>
    <comment ref="C71" authorId="0" shapeId="0" xr:uid="{00000000-0006-0000-0200-000024000000}">
      <text>
        <r>
          <rPr>
            <sz val="9"/>
            <color indexed="81"/>
            <rFont val="Tahoma"/>
            <family val="2"/>
          </rPr>
          <t xml:space="preserve">Velg med å sette </t>
        </r>
        <r>
          <rPr>
            <b/>
            <sz val="9"/>
            <color indexed="81"/>
            <rFont val="Tahoma"/>
            <family val="2"/>
          </rPr>
          <t>"X"</t>
        </r>
        <r>
          <rPr>
            <sz val="9"/>
            <color indexed="81"/>
            <rFont val="Tahoma"/>
            <family val="2"/>
          </rPr>
          <t xml:space="preserve"> fra nedtrekksmeny
</t>
        </r>
      </text>
    </comment>
    <comment ref="C72" authorId="0" shapeId="0" xr:uid="{00000000-0006-0000-0200-000025000000}">
      <text>
        <r>
          <rPr>
            <sz val="9"/>
            <color indexed="81"/>
            <rFont val="Tahoma"/>
            <family val="2"/>
          </rPr>
          <t xml:space="preserve">Velg med å sette </t>
        </r>
        <r>
          <rPr>
            <b/>
            <sz val="9"/>
            <color indexed="81"/>
            <rFont val="Tahoma"/>
            <family val="2"/>
          </rPr>
          <t>"X"</t>
        </r>
        <r>
          <rPr>
            <sz val="9"/>
            <color indexed="81"/>
            <rFont val="Tahoma"/>
            <family val="2"/>
          </rPr>
          <t xml:space="preserve"> fra nedtrekksmeny
</t>
        </r>
      </text>
    </comment>
    <comment ref="C73" authorId="0" shapeId="0" xr:uid="{00000000-0006-0000-0200-000026000000}">
      <text>
        <r>
          <rPr>
            <sz val="9"/>
            <color indexed="81"/>
            <rFont val="Tahoma"/>
            <family val="2"/>
          </rPr>
          <t xml:space="preserve">Velg med å sette </t>
        </r>
        <r>
          <rPr>
            <b/>
            <sz val="9"/>
            <color indexed="81"/>
            <rFont val="Tahoma"/>
            <family val="2"/>
          </rPr>
          <t>"X"</t>
        </r>
        <r>
          <rPr>
            <sz val="9"/>
            <color indexed="81"/>
            <rFont val="Tahoma"/>
            <family val="2"/>
          </rPr>
          <t xml:space="preserve"> fra nedtrekksmeny
</t>
        </r>
      </text>
    </comment>
    <comment ref="C74" authorId="0" shapeId="0" xr:uid="{00000000-0006-0000-0200-000027000000}">
      <text>
        <r>
          <rPr>
            <sz val="9"/>
            <color indexed="81"/>
            <rFont val="Tahoma"/>
            <family val="2"/>
          </rPr>
          <t xml:space="preserve">Velg med å sette </t>
        </r>
        <r>
          <rPr>
            <b/>
            <sz val="9"/>
            <color indexed="81"/>
            <rFont val="Tahoma"/>
            <family val="2"/>
          </rPr>
          <t>"X"</t>
        </r>
        <r>
          <rPr>
            <sz val="9"/>
            <color indexed="81"/>
            <rFont val="Tahoma"/>
            <family val="2"/>
          </rPr>
          <t xml:space="preserve"> fra nedtrekksmeny
</t>
        </r>
      </text>
    </comment>
    <comment ref="C75" authorId="0" shapeId="0" xr:uid="{00000000-0006-0000-0200-000028000000}">
      <text>
        <r>
          <rPr>
            <sz val="9"/>
            <color indexed="81"/>
            <rFont val="Tahoma"/>
            <family val="2"/>
          </rPr>
          <t xml:space="preserve">Velg med å sette </t>
        </r>
        <r>
          <rPr>
            <b/>
            <sz val="9"/>
            <color indexed="81"/>
            <rFont val="Tahoma"/>
            <family val="2"/>
          </rPr>
          <t>"X"</t>
        </r>
        <r>
          <rPr>
            <sz val="9"/>
            <color indexed="81"/>
            <rFont val="Tahoma"/>
            <family val="2"/>
          </rPr>
          <t xml:space="preserve"> fra nedtrekksmeny
</t>
        </r>
      </text>
    </comment>
    <comment ref="C76" authorId="0" shapeId="0" xr:uid="{00000000-0006-0000-0200-000029000000}">
      <text>
        <r>
          <rPr>
            <sz val="9"/>
            <color indexed="81"/>
            <rFont val="Tahoma"/>
            <family val="2"/>
          </rPr>
          <t xml:space="preserve">Velg med å sette </t>
        </r>
        <r>
          <rPr>
            <b/>
            <sz val="9"/>
            <color indexed="81"/>
            <rFont val="Tahoma"/>
            <family val="2"/>
          </rPr>
          <t>"X"</t>
        </r>
        <r>
          <rPr>
            <sz val="9"/>
            <color indexed="81"/>
            <rFont val="Tahoma"/>
            <family val="2"/>
          </rPr>
          <t xml:space="preserve"> fra nedtrekksmeny
</t>
        </r>
      </text>
    </comment>
    <comment ref="C81" authorId="0" shapeId="0" xr:uid="{00000000-0006-0000-0200-00002A000000}">
      <text>
        <r>
          <rPr>
            <sz val="9"/>
            <color indexed="81"/>
            <rFont val="Tahoma"/>
            <family val="2"/>
          </rPr>
          <t xml:space="preserve">Velg med å sette </t>
        </r>
        <r>
          <rPr>
            <b/>
            <sz val="9"/>
            <color indexed="81"/>
            <rFont val="Tahoma"/>
            <family val="2"/>
          </rPr>
          <t>"X"</t>
        </r>
        <r>
          <rPr>
            <sz val="9"/>
            <color indexed="81"/>
            <rFont val="Tahoma"/>
            <family val="2"/>
          </rPr>
          <t xml:space="preserve"> fra nedtrekksmeny
</t>
        </r>
      </text>
    </comment>
    <comment ref="C82" authorId="0" shapeId="0" xr:uid="{00000000-0006-0000-0200-00002B000000}">
      <text>
        <r>
          <rPr>
            <sz val="9"/>
            <color indexed="81"/>
            <rFont val="Tahoma"/>
            <family val="2"/>
          </rPr>
          <t xml:space="preserve">Velg med å sette </t>
        </r>
        <r>
          <rPr>
            <b/>
            <sz val="9"/>
            <color indexed="81"/>
            <rFont val="Tahoma"/>
            <family val="2"/>
          </rPr>
          <t>"X"</t>
        </r>
        <r>
          <rPr>
            <sz val="9"/>
            <color indexed="81"/>
            <rFont val="Tahoma"/>
            <family val="2"/>
          </rPr>
          <t xml:space="preserve"> fra nedtrekksmeny
</t>
        </r>
      </text>
    </comment>
    <comment ref="C83" authorId="0" shapeId="0" xr:uid="{00000000-0006-0000-0200-00002C000000}">
      <text>
        <r>
          <rPr>
            <sz val="9"/>
            <color indexed="81"/>
            <rFont val="Tahoma"/>
            <family val="2"/>
          </rPr>
          <t xml:space="preserve">Velg med å sette </t>
        </r>
        <r>
          <rPr>
            <b/>
            <sz val="9"/>
            <color indexed="81"/>
            <rFont val="Tahoma"/>
            <family val="2"/>
          </rPr>
          <t>"X"</t>
        </r>
        <r>
          <rPr>
            <sz val="9"/>
            <color indexed="81"/>
            <rFont val="Tahoma"/>
            <family val="2"/>
          </rPr>
          <t xml:space="preserve"> fra nedtrekksmeny
</t>
        </r>
      </text>
    </comment>
    <comment ref="C84" authorId="0" shapeId="0" xr:uid="{00000000-0006-0000-0200-00002D000000}">
      <text>
        <r>
          <rPr>
            <sz val="9"/>
            <color indexed="81"/>
            <rFont val="Tahoma"/>
            <family val="2"/>
          </rPr>
          <t xml:space="preserve">Velg med å sette </t>
        </r>
        <r>
          <rPr>
            <b/>
            <sz val="9"/>
            <color indexed="81"/>
            <rFont val="Tahoma"/>
            <family val="2"/>
          </rPr>
          <t>"X"</t>
        </r>
        <r>
          <rPr>
            <sz val="9"/>
            <color indexed="81"/>
            <rFont val="Tahoma"/>
            <family val="2"/>
          </rPr>
          <t xml:space="preserve"> fra nedtrekksmeny
</t>
        </r>
      </text>
    </comment>
    <comment ref="C85" authorId="0" shapeId="0" xr:uid="{00000000-0006-0000-0200-00002E000000}">
      <text>
        <r>
          <rPr>
            <sz val="9"/>
            <color indexed="81"/>
            <rFont val="Tahoma"/>
            <family val="2"/>
          </rPr>
          <t xml:space="preserve">Velg med å sette </t>
        </r>
        <r>
          <rPr>
            <b/>
            <sz val="9"/>
            <color indexed="81"/>
            <rFont val="Tahoma"/>
            <family val="2"/>
          </rPr>
          <t>"X"</t>
        </r>
        <r>
          <rPr>
            <sz val="9"/>
            <color indexed="81"/>
            <rFont val="Tahoma"/>
            <family val="2"/>
          </rPr>
          <t xml:space="preserve"> fra nedtrekksmeny
</t>
        </r>
      </text>
    </comment>
    <comment ref="C86" authorId="0" shapeId="0" xr:uid="{00000000-0006-0000-0200-00002F000000}">
      <text>
        <r>
          <rPr>
            <sz val="9"/>
            <color indexed="81"/>
            <rFont val="Tahoma"/>
            <family val="2"/>
          </rPr>
          <t xml:space="preserve">Velg med å sette </t>
        </r>
        <r>
          <rPr>
            <b/>
            <sz val="9"/>
            <color indexed="81"/>
            <rFont val="Tahoma"/>
            <family val="2"/>
          </rPr>
          <t>"X"</t>
        </r>
        <r>
          <rPr>
            <sz val="9"/>
            <color indexed="81"/>
            <rFont val="Tahoma"/>
            <family val="2"/>
          </rPr>
          <t xml:space="preserve"> fra nedtrekksmeny
</t>
        </r>
      </text>
    </comment>
    <comment ref="C87" authorId="0" shapeId="0" xr:uid="{00000000-0006-0000-0200-000030000000}">
      <text>
        <r>
          <rPr>
            <sz val="9"/>
            <color indexed="81"/>
            <rFont val="Tahoma"/>
            <family val="2"/>
          </rPr>
          <t xml:space="preserve">Velg med å sette </t>
        </r>
        <r>
          <rPr>
            <b/>
            <sz val="9"/>
            <color indexed="81"/>
            <rFont val="Tahoma"/>
            <family val="2"/>
          </rPr>
          <t>"X"</t>
        </r>
        <r>
          <rPr>
            <sz val="9"/>
            <color indexed="81"/>
            <rFont val="Tahoma"/>
            <family val="2"/>
          </rPr>
          <t xml:space="preserve"> fra nedtrekksmeny
</t>
        </r>
      </text>
    </comment>
    <comment ref="C88" authorId="0" shapeId="0" xr:uid="{00000000-0006-0000-0200-000031000000}">
      <text>
        <r>
          <rPr>
            <sz val="9"/>
            <color indexed="81"/>
            <rFont val="Tahoma"/>
            <family val="2"/>
          </rPr>
          <t xml:space="preserve">Velg med å sette </t>
        </r>
        <r>
          <rPr>
            <b/>
            <sz val="9"/>
            <color indexed="81"/>
            <rFont val="Tahoma"/>
            <family val="2"/>
          </rPr>
          <t>"X"</t>
        </r>
        <r>
          <rPr>
            <sz val="9"/>
            <color indexed="81"/>
            <rFont val="Tahoma"/>
            <family val="2"/>
          </rPr>
          <t xml:space="preserve"> fra nedtrekksmeny
</t>
        </r>
      </text>
    </comment>
    <comment ref="C89" authorId="0" shapeId="0" xr:uid="{00000000-0006-0000-0200-000032000000}">
      <text>
        <r>
          <rPr>
            <sz val="9"/>
            <color indexed="81"/>
            <rFont val="Tahoma"/>
            <family val="2"/>
          </rPr>
          <t xml:space="preserve">Velg med å sette </t>
        </r>
        <r>
          <rPr>
            <b/>
            <sz val="9"/>
            <color indexed="81"/>
            <rFont val="Tahoma"/>
            <family val="2"/>
          </rPr>
          <t>"X"</t>
        </r>
        <r>
          <rPr>
            <sz val="9"/>
            <color indexed="81"/>
            <rFont val="Tahoma"/>
            <family val="2"/>
          </rPr>
          <t xml:space="preserve"> fra nedtrekksmeny
</t>
        </r>
      </text>
    </comment>
    <comment ref="C90" authorId="0" shapeId="0" xr:uid="{00000000-0006-0000-0200-000033000000}">
      <text>
        <r>
          <rPr>
            <sz val="9"/>
            <color indexed="81"/>
            <rFont val="Tahoma"/>
            <family val="2"/>
          </rPr>
          <t xml:space="preserve">Velg med å sette </t>
        </r>
        <r>
          <rPr>
            <b/>
            <sz val="9"/>
            <color indexed="81"/>
            <rFont val="Tahoma"/>
            <family val="2"/>
          </rPr>
          <t>"X"</t>
        </r>
        <r>
          <rPr>
            <sz val="9"/>
            <color indexed="81"/>
            <rFont val="Tahoma"/>
            <family val="2"/>
          </rPr>
          <t xml:space="preserve"> fra nedtrekksmeny
</t>
        </r>
      </text>
    </comment>
    <comment ref="C91" authorId="0" shapeId="0" xr:uid="{00000000-0006-0000-0200-000034000000}">
      <text>
        <r>
          <rPr>
            <sz val="9"/>
            <color indexed="81"/>
            <rFont val="Tahoma"/>
            <family val="2"/>
          </rPr>
          <t xml:space="preserve">Velg med å sette </t>
        </r>
        <r>
          <rPr>
            <b/>
            <sz val="9"/>
            <color indexed="81"/>
            <rFont val="Tahoma"/>
            <family val="2"/>
          </rPr>
          <t>"X"</t>
        </r>
        <r>
          <rPr>
            <sz val="9"/>
            <color indexed="81"/>
            <rFont val="Tahoma"/>
            <family val="2"/>
          </rPr>
          <t xml:space="preserve"> fra nedtrekksmeny
</t>
        </r>
      </text>
    </comment>
    <comment ref="C92" authorId="0" shapeId="0" xr:uid="{00000000-0006-0000-0200-000035000000}">
      <text>
        <r>
          <rPr>
            <sz val="9"/>
            <color indexed="81"/>
            <rFont val="Tahoma"/>
            <family val="2"/>
          </rPr>
          <t xml:space="preserve">Velg med å sette </t>
        </r>
        <r>
          <rPr>
            <b/>
            <sz val="9"/>
            <color indexed="81"/>
            <rFont val="Tahoma"/>
            <family val="2"/>
          </rPr>
          <t>"X"</t>
        </r>
        <r>
          <rPr>
            <sz val="9"/>
            <color indexed="81"/>
            <rFont val="Tahoma"/>
            <family val="2"/>
          </rPr>
          <t xml:space="preserve"> fra nedtrekksmeny
</t>
        </r>
      </text>
    </comment>
    <comment ref="C93" authorId="0" shapeId="0" xr:uid="{00000000-0006-0000-0200-000036000000}">
      <text>
        <r>
          <rPr>
            <sz val="9"/>
            <color indexed="81"/>
            <rFont val="Tahoma"/>
            <family val="2"/>
          </rPr>
          <t xml:space="preserve">Velg med å sette </t>
        </r>
        <r>
          <rPr>
            <b/>
            <sz val="9"/>
            <color indexed="81"/>
            <rFont val="Tahoma"/>
            <family val="2"/>
          </rPr>
          <t>"X"</t>
        </r>
        <r>
          <rPr>
            <sz val="9"/>
            <color indexed="81"/>
            <rFont val="Tahoma"/>
            <family val="2"/>
          </rPr>
          <t xml:space="preserve"> fra nedtrekksmeny
</t>
        </r>
      </text>
    </comment>
    <comment ref="A95" authorId="0" shapeId="0" xr:uid="{00000000-0006-0000-0200-000037000000}">
      <text>
        <r>
          <rPr>
            <sz val="9"/>
            <color indexed="81"/>
            <rFont val="Tahoma"/>
            <family val="2"/>
          </rPr>
          <t xml:space="preserve">Angi ca antall totalt registrerte i løsningen
</t>
        </r>
      </text>
    </comment>
    <comment ref="A97" authorId="0" shapeId="0" xr:uid="{00000000-0006-0000-0200-000038000000}">
      <text>
        <r>
          <rPr>
            <sz val="9"/>
            <color indexed="81"/>
            <rFont val="Tahoma"/>
            <family val="2"/>
          </rPr>
          <t>Angi om det vurderes et stort antall typer av personopplysninger, eller høy detaljgrad av disse</t>
        </r>
        <r>
          <rPr>
            <b/>
            <sz val="9"/>
            <color indexed="81"/>
            <rFont val="Tahoma"/>
            <family val="2"/>
          </rPr>
          <t xml:space="preserve">
</t>
        </r>
        <r>
          <rPr>
            <sz val="9"/>
            <color indexed="81"/>
            <rFont val="Tahoma"/>
            <family val="2"/>
          </rPr>
          <t xml:space="preserve">
</t>
        </r>
      </text>
    </comment>
    <comment ref="A99" authorId="0" shapeId="0" xr:uid="{00000000-0006-0000-0200-000039000000}">
      <text>
        <r>
          <rPr>
            <sz val="9"/>
            <color indexed="81"/>
            <rFont val="Tahoma"/>
            <family val="2"/>
          </rPr>
          <t xml:space="preserve">Angi hvor ofte behandling forekommer og/eller om systematisk behandling (innhentes én gang, flere ganger, kontinuerlig)?
</t>
        </r>
      </text>
    </comment>
    <comment ref="A101" authorId="0" shapeId="0" xr:uid="{00000000-0006-0000-0200-00003A000000}">
      <text>
        <r>
          <rPr>
            <sz val="9"/>
            <color indexed="81"/>
            <rFont val="Tahoma"/>
            <family val="2"/>
          </rPr>
          <t xml:space="preserve">Angi </t>
        </r>
        <r>
          <rPr>
            <b/>
            <sz val="9"/>
            <color indexed="81"/>
            <rFont val="Tahoma"/>
            <family val="2"/>
          </rPr>
          <t>hvor lenge</t>
        </r>
        <r>
          <rPr>
            <sz val="9"/>
            <color indexed="81"/>
            <rFont val="Tahoma"/>
            <family val="2"/>
          </rPr>
          <t xml:space="preserve"> personopplysningene vil oppbevares, tidsavgrenset, til evig tid, om dette er lovpålagt (angi hjemmel), eller til formål oppnådd
</t>
        </r>
      </text>
    </comment>
    <comment ref="H103" authorId="0" shapeId="0" xr:uid="{00000000-0006-0000-0200-00003B000000}">
      <text>
        <r>
          <rPr>
            <sz val="9"/>
            <color indexed="81"/>
            <rFont val="Tahoma"/>
            <family val="2"/>
          </rPr>
          <t>Velg</t>
        </r>
        <r>
          <rPr>
            <b/>
            <sz val="9"/>
            <color indexed="81"/>
            <rFont val="Tahoma"/>
            <family val="2"/>
          </rPr>
          <t xml:space="preserve"> Ja </t>
        </r>
        <r>
          <rPr>
            <sz val="9"/>
            <color indexed="81"/>
            <rFont val="Tahoma"/>
            <family val="2"/>
          </rPr>
          <t>eller</t>
        </r>
        <r>
          <rPr>
            <b/>
            <sz val="9"/>
            <color indexed="81"/>
            <rFont val="Tahoma"/>
            <family val="2"/>
          </rPr>
          <t xml:space="preserve"> Nei</t>
        </r>
        <r>
          <rPr>
            <sz val="9"/>
            <color indexed="81"/>
            <rFont val="Tahoma"/>
            <family val="2"/>
          </rPr>
          <t xml:space="preserve"> fra nedtrekksmenyen
</t>
        </r>
      </text>
    </comment>
    <comment ref="H107" authorId="0" shapeId="0" xr:uid="{00000000-0006-0000-0200-00003C000000}">
      <text>
        <r>
          <rPr>
            <b/>
            <sz val="9"/>
            <color indexed="81"/>
            <rFont val="Tahoma"/>
            <family val="2"/>
          </rPr>
          <t xml:space="preserve">Status for underkapittel
</t>
        </r>
        <r>
          <rPr>
            <sz val="9"/>
            <color indexed="81"/>
            <rFont val="Tahoma"/>
            <family val="2"/>
          </rPr>
          <t xml:space="preserve">Gi en vurdering av i hvilken grad underkapittlet er tilstrekkelig besvart og/eller om det vurderes at det finnes mangler som utgjør en risiko for behandlingen.
(Statusen vil også vises i "Rapport"- fanen.)
</t>
        </r>
      </text>
    </comment>
    <comment ref="H110" authorId="0" shapeId="0" xr:uid="{00000000-0006-0000-0200-00003D000000}">
      <text>
        <r>
          <rPr>
            <sz val="9"/>
            <color indexed="81"/>
            <rFont val="Tahoma"/>
            <family val="2"/>
          </rPr>
          <t>Velg</t>
        </r>
        <r>
          <rPr>
            <b/>
            <sz val="9"/>
            <color indexed="81"/>
            <rFont val="Tahoma"/>
            <family val="2"/>
          </rPr>
          <t xml:space="preserve"> Ja, Nei </t>
        </r>
        <r>
          <rPr>
            <sz val="9"/>
            <color indexed="81"/>
            <rFont val="Tahoma"/>
            <family val="2"/>
          </rPr>
          <t>eller</t>
        </r>
        <r>
          <rPr>
            <b/>
            <sz val="9"/>
            <color indexed="81"/>
            <rFont val="Tahoma"/>
            <family val="2"/>
          </rPr>
          <t xml:space="preserve"> Ikke relevant</t>
        </r>
        <r>
          <rPr>
            <sz val="9"/>
            <color indexed="81"/>
            <rFont val="Tahoma"/>
            <family val="2"/>
          </rPr>
          <t xml:space="preserve"> fra nedtrekksmenyen
</t>
        </r>
      </text>
    </comment>
    <comment ref="H112" authorId="0" shapeId="0" xr:uid="{00000000-0006-0000-0200-00003E000000}">
      <text>
        <r>
          <rPr>
            <sz val="9"/>
            <color indexed="81"/>
            <rFont val="Tahoma"/>
            <family val="2"/>
          </rPr>
          <t>Velg</t>
        </r>
        <r>
          <rPr>
            <b/>
            <sz val="9"/>
            <color indexed="81"/>
            <rFont val="Tahoma"/>
            <family val="2"/>
          </rPr>
          <t xml:space="preserve"> Ja, Nei </t>
        </r>
        <r>
          <rPr>
            <sz val="9"/>
            <color indexed="81"/>
            <rFont val="Tahoma"/>
            <family val="2"/>
          </rPr>
          <t>eller</t>
        </r>
        <r>
          <rPr>
            <b/>
            <sz val="9"/>
            <color indexed="81"/>
            <rFont val="Tahoma"/>
            <family val="2"/>
          </rPr>
          <t xml:space="preserve"> Ikke relevant</t>
        </r>
        <r>
          <rPr>
            <sz val="9"/>
            <color indexed="81"/>
            <rFont val="Tahoma"/>
            <family val="2"/>
          </rPr>
          <t xml:space="preserve"> fra nedtrekksmenyen
</t>
        </r>
      </text>
    </comment>
    <comment ref="H122" authorId="0" shapeId="0" xr:uid="{00000000-0006-0000-0200-00003F000000}">
      <text>
        <r>
          <rPr>
            <b/>
            <sz val="9"/>
            <color indexed="81"/>
            <rFont val="Tahoma"/>
            <family val="2"/>
          </rPr>
          <t xml:space="preserve">Status for underkapittel
</t>
        </r>
        <r>
          <rPr>
            <sz val="9"/>
            <color indexed="81"/>
            <rFont val="Tahoma"/>
            <family val="2"/>
          </rPr>
          <t xml:space="preserve">Gi en vurdering av i hvilken grad underkapittlet er tilstrekkelig besvart og/eller om det vurderes at det finnes mangler som utgjør en risiko for behandlingen.
(Statusen vil også vises i "Rapport"- fanen.)
</t>
        </r>
      </text>
    </comment>
    <comment ref="A124" authorId="0" shapeId="0" xr:uid="{00000000-0006-0000-0200-000040000000}">
      <text>
        <r>
          <rPr>
            <b/>
            <sz val="9"/>
            <color indexed="81"/>
            <rFont val="Tahoma"/>
            <family val="2"/>
          </rPr>
          <t xml:space="preserve">Innebygd personvern
</t>
        </r>
        <r>
          <rPr>
            <sz val="9"/>
            <color indexed="81"/>
            <rFont val="Tahoma"/>
            <family val="2"/>
          </rPr>
          <t xml:space="preserve">Den behandlingsansvarlige skal bygge personvern inn i løsningene sine og sørge for at personvernet er ivaretatt i standardinnstillingene. Disse kravene er beskrevet i artikkel 25 i forordningen og gjelder ved utvikling av programvare, bestilling av nye systemer, løsninger og tjenester - og videreutvikling av disse.
Regelverket krever at det tas hensyn til personvern i alle utviklingsfaser av et system, i rutiner og i den daglige bruken. Standardinnstillinger skal settes mest mulig personvernvennlige, og man skal bygge inn personvernhensyn allerede i utviklingsfasen av løsningen.  Prinsippet om dataminimering nevnes uttrykkelig i bestemmelsen om innebygd personvern.
</t>
        </r>
      </text>
    </comment>
    <comment ref="H125" authorId="0" shapeId="0" xr:uid="{00000000-0006-0000-0200-000041000000}">
      <text>
        <r>
          <rPr>
            <sz val="9"/>
            <color indexed="81"/>
            <rFont val="Tahoma"/>
            <family val="2"/>
          </rPr>
          <t>Velg</t>
        </r>
        <r>
          <rPr>
            <b/>
            <sz val="9"/>
            <color indexed="81"/>
            <rFont val="Tahoma"/>
            <family val="2"/>
          </rPr>
          <t xml:space="preserve"> Ja, Nei </t>
        </r>
        <r>
          <rPr>
            <sz val="9"/>
            <color indexed="81"/>
            <rFont val="Tahoma"/>
            <family val="2"/>
          </rPr>
          <t>eller</t>
        </r>
        <r>
          <rPr>
            <b/>
            <sz val="9"/>
            <color indexed="81"/>
            <rFont val="Tahoma"/>
            <family val="2"/>
          </rPr>
          <t xml:space="preserve"> Ikke relevant</t>
        </r>
        <r>
          <rPr>
            <sz val="9"/>
            <color indexed="81"/>
            <rFont val="Tahoma"/>
            <family val="2"/>
          </rPr>
          <t xml:space="preserve"> fra nedtrekksmenyen
</t>
        </r>
      </text>
    </comment>
    <comment ref="H126" authorId="0" shapeId="0" xr:uid="{00000000-0006-0000-0200-000042000000}">
      <text>
        <r>
          <rPr>
            <sz val="9"/>
            <color indexed="81"/>
            <rFont val="Tahoma"/>
            <family val="2"/>
          </rPr>
          <t>Velg</t>
        </r>
        <r>
          <rPr>
            <b/>
            <sz val="9"/>
            <color indexed="81"/>
            <rFont val="Tahoma"/>
            <family val="2"/>
          </rPr>
          <t xml:space="preserve"> Ja, Nei </t>
        </r>
        <r>
          <rPr>
            <sz val="9"/>
            <color indexed="81"/>
            <rFont val="Tahoma"/>
            <family val="2"/>
          </rPr>
          <t>eller</t>
        </r>
        <r>
          <rPr>
            <b/>
            <sz val="9"/>
            <color indexed="81"/>
            <rFont val="Tahoma"/>
            <family val="2"/>
          </rPr>
          <t xml:space="preserve"> Ikke relevant</t>
        </r>
        <r>
          <rPr>
            <sz val="9"/>
            <color indexed="81"/>
            <rFont val="Tahoma"/>
            <family val="2"/>
          </rPr>
          <t xml:space="preserve"> fra nedtrekksmenyen
</t>
        </r>
      </text>
    </comment>
    <comment ref="H127" authorId="0" shapeId="0" xr:uid="{00000000-0006-0000-0200-000043000000}">
      <text>
        <r>
          <rPr>
            <sz val="9"/>
            <color indexed="81"/>
            <rFont val="Tahoma"/>
            <family val="2"/>
          </rPr>
          <t>Velg</t>
        </r>
        <r>
          <rPr>
            <b/>
            <sz val="9"/>
            <color indexed="81"/>
            <rFont val="Tahoma"/>
            <family val="2"/>
          </rPr>
          <t xml:space="preserve"> Ja, Nei </t>
        </r>
        <r>
          <rPr>
            <sz val="9"/>
            <color indexed="81"/>
            <rFont val="Tahoma"/>
            <family val="2"/>
          </rPr>
          <t>eller</t>
        </r>
        <r>
          <rPr>
            <b/>
            <sz val="9"/>
            <color indexed="81"/>
            <rFont val="Tahoma"/>
            <family val="2"/>
          </rPr>
          <t xml:space="preserve"> Ikke relevant</t>
        </r>
        <r>
          <rPr>
            <sz val="9"/>
            <color indexed="81"/>
            <rFont val="Tahoma"/>
            <family val="2"/>
          </rPr>
          <t xml:space="preserve"> fra nedtrekksmenyen
</t>
        </r>
      </text>
    </comment>
    <comment ref="H133" authorId="0" shapeId="0" xr:uid="{00000000-0006-0000-0200-000044000000}">
      <text>
        <r>
          <rPr>
            <b/>
            <sz val="9"/>
            <color indexed="81"/>
            <rFont val="Tahoma"/>
            <family val="2"/>
          </rPr>
          <t xml:space="preserve">Status for underkapittel
</t>
        </r>
        <r>
          <rPr>
            <sz val="9"/>
            <color indexed="81"/>
            <rFont val="Tahoma"/>
            <family val="2"/>
          </rPr>
          <t xml:space="preserve">Gi en vurdering av i hvilken grad underkapittlet er tilstrekkelig besvart og/eller om det vurderes at det finnes mangler som utgjør en risiko for behandlingen.
(Statusen vil også vises i "Rapport"- fanen.)
</t>
        </r>
      </text>
    </comment>
    <comment ref="A135" authorId="0" shapeId="0" xr:uid="{00000000-0006-0000-0200-000045000000}">
      <text>
        <r>
          <rPr>
            <b/>
            <sz val="9"/>
            <color indexed="81"/>
            <rFont val="Tahoma"/>
            <family val="2"/>
          </rPr>
          <t xml:space="preserve">Databehandleren </t>
        </r>
        <r>
          <rPr>
            <sz val="9"/>
            <color indexed="81"/>
            <rFont val="Tahoma"/>
            <family val="2"/>
          </rPr>
          <t>behandler personopplysninger</t>
        </r>
        <r>
          <rPr>
            <b/>
            <sz val="9"/>
            <color indexed="81"/>
            <rFont val="Tahoma"/>
            <family val="2"/>
          </rPr>
          <t xml:space="preserve"> på vegne </t>
        </r>
        <r>
          <rPr>
            <sz val="9"/>
            <color indexed="81"/>
            <rFont val="Tahoma"/>
            <family val="2"/>
          </rPr>
          <t xml:space="preserve">av andre.
Databehandleren behandler alltid personopplysningene etter instruks fra en annen virksomhet og kan derfor ikke bestemme formål og andre avgjørende elementer ved behandlingen. En databehandler har med andre ord fått delegert en oppgave om å behandle personopplysninger fra en behandlingsansvarlig.
En databehandler vil som regel være en ekstern virksomhet eller enhet, men også fysiske personer kan være databehandlere. Hvordan man er organisert, eksempelvis om man er et enkeltpersonforetak eller et stort konsern, har ikke betydning for spørsmålet om man er databehandler eller ikke.
Man kan være databehandler selv om man ikke kan se personopplysningene som behandles, eller gjør noe aktivt med dem. Det kan være nok at personopplysningene lagres på et system for at det er en databehandlerrelasjon.
</t>
        </r>
      </text>
    </comment>
    <comment ref="H136" authorId="0" shapeId="0" xr:uid="{00000000-0006-0000-0200-000046000000}">
      <text>
        <r>
          <rPr>
            <sz val="9"/>
            <color indexed="81"/>
            <rFont val="Tahoma"/>
            <family val="2"/>
          </rPr>
          <t>Velg</t>
        </r>
        <r>
          <rPr>
            <b/>
            <sz val="9"/>
            <color indexed="81"/>
            <rFont val="Tahoma"/>
            <family val="2"/>
          </rPr>
          <t xml:space="preserve"> Ja, Nei, Pågående </t>
        </r>
        <r>
          <rPr>
            <sz val="9"/>
            <color indexed="81"/>
            <rFont val="Tahoma"/>
            <family val="2"/>
          </rPr>
          <t>eller</t>
        </r>
        <r>
          <rPr>
            <b/>
            <sz val="9"/>
            <color indexed="81"/>
            <rFont val="Tahoma"/>
            <family val="2"/>
          </rPr>
          <t xml:space="preserve"> Ikke relevant </t>
        </r>
        <r>
          <rPr>
            <sz val="9"/>
            <color indexed="81"/>
            <rFont val="Tahoma"/>
            <family val="2"/>
          </rPr>
          <t xml:space="preserve">fra nedtrekksmenyen
</t>
        </r>
      </text>
    </comment>
    <comment ref="H137" authorId="0" shapeId="0" xr:uid="{00000000-0006-0000-0200-000047000000}">
      <text>
        <r>
          <rPr>
            <sz val="9"/>
            <color indexed="81"/>
            <rFont val="Tahoma"/>
            <family val="2"/>
          </rPr>
          <t>Velg</t>
        </r>
        <r>
          <rPr>
            <b/>
            <sz val="9"/>
            <color indexed="81"/>
            <rFont val="Tahoma"/>
            <family val="2"/>
          </rPr>
          <t xml:space="preserve"> Ja, Nei, Pågående </t>
        </r>
        <r>
          <rPr>
            <sz val="9"/>
            <color indexed="81"/>
            <rFont val="Tahoma"/>
            <family val="2"/>
          </rPr>
          <t>eller</t>
        </r>
        <r>
          <rPr>
            <b/>
            <sz val="9"/>
            <color indexed="81"/>
            <rFont val="Tahoma"/>
            <family val="2"/>
          </rPr>
          <t xml:space="preserve"> Ikke relevant </t>
        </r>
        <r>
          <rPr>
            <sz val="9"/>
            <color indexed="81"/>
            <rFont val="Tahoma"/>
            <family val="2"/>
          </rPr>
          <t xml:space="preserve">fra nedtrekksmenyen
</t>
        </r>
      </text>
    </comment>
    <comment ref="H142" authorId="0" shapeId="0" xr:uid="{00000000-0006-0000-0200-000048000000}">
      <text>
        <r>
          <rPr>
            <b/>
            <sz val="9"/>
            <color indexed="81"/>
            <rFont val="Tahoma"/>
            <family val="2"/>
          </rPr>
          <t xml:space="preserve">Status for underkapittel
</t>
        </r>
        <r>
          <rPr>
            <sz val="9"/>
            <color indexed="81"/>
            <rFont val="Tahoma"/>
            <family val="2"/>
          </rPr>
          <t xml:space="preserve">Gi en vurdering av i hvilken grad underkapittlet er tilstrekkelig besvart og/eller om det vurderes at det finnes mangler som utgjør en risiko for behandlingen.
(Statusen vil også vises i "Rapport"- fanen.)
</t>
        </r>
      </text>
    </comment>
    <comment ref="H145" authorId="0" shapeId="0" xr:uid="{00000000-0006-0000-0200-000049000000}">
      <text>
        <r>
          <rPr>
            <sz val="9"/>
            <color indexed="81"/>
            <rFont val="Tahoma"/>
            <family val="2"/>
          </rPr>
          <t>Velg</t>
        </r>
        <r>
          <rPr>
            <b/>
            <sz val="9"/>
            <color indexed="81"/>
            <rFont val="Tahoma"/>
            <family val="2"/>
          </rPr>
          <t xml:space="preserve"> Ja, Nei </t>
        </r>
        <r>
          <rPr>
            <sz val="9"/>
            <color indexed="81"/>
            <rFont val="Tahoma"/>
            <family val="2"/>
          </rPr>
          <t>eller</t>
        </r>
        <r>
          <rPr>
            <b/>
            <sz val="9"/>
            <color indexed="81"/>
            <rFont val="Tahoma"/>
            <family val="2"/>
          </rPr>
          <t xml:space="preserve"> Pågående </t>
        </r>
        <r>
          <rPr>
            <sz val="9"/>
            <color indexed="81"/>
            <rFont val="Tahoma"/>
            <family val="2"/>
          </rPr>
          <t xml:space="preserve">fra nedtrekksmenyen
</t>
        </r>
      </text>
    </comment>
    <comment ref="H157" authorId="0" shapeId="0" xr:uid="{00000000-0006-0000-0200-00004A000000}">
      <text>
        <r>
          <rPr>
            <b/>
            <sz val="9"/>
            <color indexed="81"/>
            <rFont val="Tahoma"/>
            <family val="2"/>
          </rPr>
          <t xml:space="preserve">Status for underkapittel
</t>
        </r>
        <r>
          <rPr>
            <sz val="9"/>
            <color indexed="81"/>
            <rFont val="Tahoma"/>
            <family val="2"/>
          </rPr>
          <t xml:space="preserve">Gi en vurdering av i hvilken grad underkapittlet er tilstrekkelig besvart og/eller om det vurderes at det finnes mangler som utgjør en risiko for behandlingen.
(Statusen vil også vises i "Rapport"- fanen.)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Åge Stensbøl</author>
  </authors>
  <commentList>
    <comment ref="A1" authorId="0" shapeId="0" xr:uid="{00000000-0006-0000-0300-000001000000}">
      <text>
        <r>
          <rPr>
            <b/>
            <sz val="9"/>
            <color indexed="81"/>
            <rFont val="Tahoma"/>
            <family val="2"/>
          </rPr>
          <t>Det gjøres en vurdering av nødvendigheten og proporsjonaliteten ved behandlingen (artikkel 35 nr. 7 b):  -</t>
        </r>
        <r>
          <rPr>
            <sz val="9"/>
            <color indexed="81"/>
            <rFont val="Tahoma"/>
            <family val="2"/>
          </rPr>
          <t xml:space="preserve"> De planlagte tiltakene for å påvise at forordningen etterleves, fastlegges (artikkel 35 nr. 7 d og fortalepunkt 90), med hensyn til følgende:  
- Tiltak som bidrar til at behandlingen er proporsjonal og nødvendig på grunnlag av
  Spesifikke, uttrykkelig angitte og berettigede formål (artikkel 5 nr. 1 b),
  Behandlingens lovlighet (artikkel 6),
  Adekvat, relevant og begrenset til nødvendige personopplysninger (artikkel 5 nr. 1 c),
  Begrenset lagringstid (artikkel 5 nr. 1 e).  - Tiltak som ivaretar de registrertes rettigheter:
  Informasjon til den registrerte (artiklene 12, 13 og 14). 
  Rett til innsyn og til dataportabilitet (artiklene 15 og 20). 
  Rett til korrigering og sletting (artiklene 16, 17 og 19). 
  Rett til innsigelser og begrensning av behandling (artiklene 18, 19 og 21). 
  Forhold til databehandler (artikkel 28). 
  Tiltak for overføring av personopplysninger til tredjestater eller internasjonale organisasjoner (kapittel V). 
  Forhåndsdrøftelser (artikkel 36). </t>
        </r>
      </text>
    </comment>
    <comment ref="H5" authorId="0" shapeId="0" xr:uid="{00000000-0006-0000-0300-000002000000}">
      <text>
        <r>
          <rPr>
            <sz val="9"/>
            <color indexed="81"/>
            <rFont val="Tahoma"/>
            <family val="2"/>
          </rPr>
          <t>Velg</t>
        </r>
        <r>
          <rPr>
            <b/>
            <sz val="9"/>
            <color indexed="81"/>
            <rFont val="Tahoma"/>
            <family val="2"/>
          </rPr>
          <t xml:space="preserve"> Ja </t>
        </r>
        <r>
          <rPr>
            <sz val="9"/>
            <color indexed="81"/>
            <rFont val="Tahoma"/>
            <family val="2"/>
          </rPr>
          <t>eller</t>
        </r>
        <r>
          <rPr>
            <b/>
            <sz val="9"/>
            <color indexed="81"/>
            <rFont val="Tahoma"/>
            <family val="2"/>
          </rPr>
          <t xml:space="preserve"> Nei</t>
        </r>
        <r>
          <rPr>
            <sz val="9"/>
            <color indexed="81"/>
            <rFont val="Tahoma"/>
            <family val="2"/>
          </rPr>
          <t xml:space="preserve"> fra nedtrekksmenyen
</t>
        </r>
      </text>
    </comment>
    <comment ref="H6" authorId="0" shapeId="0" xr:uid="{00000000-0006-0000-0300-000003000000}">
      <text>
        <r>
          <rPr>
            <sz val="9"/>
            <color indexed="81"/>
            <rFont val="Tahoma"/>
            <family val="2"/>
          </rPr>
          <t>Velg</t>
        </r>
        <r>
          <rPr>
            <b/>
            <sz val="9"/>
            <color indexed="81"/>
            <rFont val="Tahoma"/>
            <family val="2"/>
          </rPr>
          <t xml:space="preserve"> Ja </t>
        </r>
        <r>
          <rPr>
            <sz val="9"/>
            <color indexed="81"/>
            <rFont val="Tahoma"/>
            <family val="2"/>
          </rPr>
          <t>eller</t>
        </r>
        <r>
          <rPr>
            <b/>
            <sz val="9"/>
            <color indexed="81"/>
            <rFont val="Tahoma"/>
            <family val="2"/>
          </rPr>
          <t xml:space="preserve"> Nei</t>
        </r>
        <r>
          <rPr>
            <sz val="9"/>
            <color indexed="81"/>
            <rFont val="Tahoma"/>
            <family val="2"/>
          </rPr>
          <t xml:space="preserve"> fra nedtrekksmenyen
</t>
        </r>
      </text>
    </comment>
    <comment ref="H10" authorId="0" shapeId="0" xr:uid="{00000000-0006-0000-0300-000004000000}">
      <text>
        <r>
          <rPr>
            <sz val="9"/>
            <color indexed="81"/>
            <rFont val="Tahoma"/>
            <family val="2"/>
          </rPr>
          <t>Velg</t>
        </r>
        <r>
          <rPr>
            <b/>
            <sz val="9"/>
            <color indexed="81"/>
            <rFont val="Tahoma"/>
            <family val="2"/>
          </rPr>
          <t xml:space="preserve"> Ja </t>
        </r>
        <r>
          <rPr>
            <sz val="9"/>
            <color indexed="81"/>
            <rFont val="Tahoma"/>
            <family val="2"/>
          </rPr>
          <t>eller</t>
        </r>
        <r>
          <rPr>
            <b/>
            <sz val="9"/>
            <color indexed="81"/>
            <rFont val="Tahoma"/>
            <family val="2"/>
          </rPr>
          <t xml:space="preserve"> Nei</t>
        </r>
        <r>
          <rPr>
            <sz val="9"/>
            <color indexed="81"/>
            <rFont val="Tahoma"/>
            <family val="2"/>
          </rPr>
          <t xml:space="preserve"> fra nedtrekksmenyen
</t>
        </r>
      </text>
    </comment>
    <comment ref="H11" authorId="0" shapeId="0" xr:uid="{00000000-0006-0000-0300-000005000000}">
      <text>
        <r>
          <rPr>
            <sz val="9"/>
            <color indexed="81"/>
            <rFont val="Tahoma"/>
            <family val="2"/>
          </rPr>
          <t>Velg</t>
        </r>
        <r>
          <rPr>
            <b/>
            <sz val="9"/>
            <color indexed="81"/>
            <rFont val="Tahoma"/>
            <family val="2"/>
          </rPr>
          <t xml:space="preserve"> Ja </t>
        </r>
        <r>
          <rPr>
            <sz val="9"/>
            <color indexed="81"/>
            <rFont val="Tahoma"/>
            <family val="2"/>
          </rPr>
          <t>eller</t>
        </r>
        <r>
          <rPr>
            <b/>
            <sz val="9"/>
            <color indexed="81"/>
            <rFont val="Tahoma"/>
            <family val="2"/>
          </rPr>
          <t xml:space="preserve"> Nei</t>
        </r>
        <r>
          <rPr>
            <sz val="9"/>
            <color indexed="81"/>
            <rFont val="Tahoma"/>
            <family val="2"/>
          </rPr>
          <t xml:space="preserve"> fra nedtrekksmenyen
</t>
        </r>
      </text>
    </comment>
    <comment ref="H12" authorId="0" shapeId="0" xr:uid="{00000000-0006-0000-0300-000006000000}">
      <text>
        <r>
          <rPr>
            <sz val="9"/>
            <color indexed="81"/>
            <rFont val="Tahoma"/>
            <family val="2"/>
          </rPr>
          <t>Velg</t>
        </r>
        <r>
          <rPr>
            <b/>
            <sz val="9"/>
            <color indexed="81"/>
            <rFont val="Tahoma"/>
            <family val="2"/>
          </rPr>
          <t xml:space="preserve"> Ja </t>
        </r>
        <r>
          <rPr>
            <sz val="9"/>
            <color indexed="81"/>
            <rFont val="Tahoma"/>
            <family val="2"/>
          </rPr>
          <t>eller</t>
        </r>
        <r>
          <rPr>
            <b/>
            <sz val="9"/>
            <color indexed="81"/>
            <rFont val="Tahoma"/>
            <family val="2"/>
          </rPr>
          <t xml:space="preserve"> Nei</t>
        </r>
        <r>
          <rPr>
            <sz val="9"/>
            <color indexed="81"/>
            <rFont val="Tahoma"/>
            <family val="2"/>
          </rPr>
          <t xml:space="preserve"> fra nedtrekksmenyen
</t>
        </r>
      </text>
    </comment>
    <comment ref="H15" authorId="0" shapeId="0" xr:uid="{00000000-0006-0000-0300-000007000000}">
      <text>
        <r>
          <rPr>
            <sz val="9"/>
            <color indexed="81"/>
            <rFont val="Tahoma"/>
            <family val="2"/>
          </rPr>
          <t>Velg</t>
        </r>
        <r>
          <rPr>
            <b/>
            <sz val="9"/>
            <color indexed="81"/>
            <rFont val="Tahoma"/>
            <family val="2"/>
          </rPr>
          <t xml:space="preserve"> Ja </t>
        </r>
        <r>
          <rPr>
            <sz val="9"/>
            <color indexed="81"/>
            <rFont val="Tahoma"/>
            <family val="2"/>
          </rPr>
          <t>eller</t>
        </r>
        <r>
          <rPr>
            <b/>
            <sz val="9"/>
            <color indexed="81"/>
            <rFont val="Tahoma"/>
            <family val="2"/>
          </rPr>
          <t xml:space="preserve"> Nei</t>
        </r>
        <r>
          <rPr>
            <sz val="9"/>
            <color indexed="81"/>
            <rFont val="Tahoma"/>
            <family val="2"/>
          </rPr>
          <t xml:space="preserve"> fra nedtrekksmenyen
</t>
        </r>
      </text>
    </comment>
    <comment ref="H16" authorId="0" shapeId="0" xr:uid="{00000000-0006-0000-0300-000008000000}">
      <text>
        <r>
          <rPr>
            <sz val="9"/>
            <color indexed="81"/>
            <rFont val="Tahoma"/>
            <family val="2"/>
          </rPr>
          <t>Velg</t>
        </r>
        <r>
          <rPr>
            <b/>
            <sz val="9"/>
            <color indexed="81"/>
            <rFont val="Tahoma"/>
            <family val="2"/>
          </rPr>
          <t xml:space="preserve"> Ja </t>
        </r>
        <r>
          <rPr>
            <sz val="9"/>
            <color indexed="81"/>
            <rFont val="Tahoma"/>
            <family val="2"/>
          </rPr>
          <t>eller</t>
        </r>
        <r>
          <rPr>
            <b/>
            <sz val="9"/>
            <color indexed="81"/>
            <rFont val="Tahoma"/>
            <family val="2"/>
          </rPr>
          <t xml:space="preserve"> Nei</t>
        </r>
        <r>
          <rPr>
            <sz val="9"/>
            <color indexed="81"/>
            <rFont val="Tahoma"/>
            <family val="2"/>
          </rPr>
          <t xml:space="preserve"> fra nedtrekksmenyen
</t>
        </r>
      </text>
    </comment>
    <comment ref="H17" authorId="0" shapeId="0" xr:uid="{00000000-0006-0000-0300-000009000000}">
      <text>
        <r>
          <rPr>
            <sz val="9"/>
            <color indexed="81"/>
            <rFont val="Tahoma"/>
            <family val="2"/>
          </rPr>
          <t>Velg</t>
        </r>
        <r>
          <rPr>
            <b/>
            <sz val="9"/>
            <color indexed="81"/>
            <rFont val="Tahoma"/>
            <family val="2"/>
          </rPr>
          <t xml:space="preserve"> Ja </t>
        </r>
        <r>
          <rPr>
            <sz val="9"/>
            <color indexed="81"/>
            <rFont val="Tahoma"/>
            <family val="2"/>
          </rPr>
          <t>eller</t>
        </r>
        <r>
          <rPr>
            <b/>
            <sz val="9"/>
            <color indexed="81"/>
            <rFont val="Tahoma"/>
            <family val="2"/>
          </rPr>
          <t xml:space="preserve"> Nei</t>
        </r>
        <r>
          <rPr>
            <sz val="9"/>
            <color indexed="81"/>
            <rFont val="Tahoma"/>
            <family val="2"/>
          </rPr>
          <t xml:space="preserve"> fra nedtrekksmenyen
</t>
        </r>
      </text>
    </comment>
    <comment ref="H22" authorId="0" shapeId="0" xr:uid="{00000000-0006-0000-0300-00000A000000}">
      <text>
        <r>
          <rPr>
            <sz val="9"/>
            <color indexed="81"/>
            <rFont val="Tahoma"/>
            <family val="2"/>
          </rPr>
          <t>Velg</t>
        </r>
        <r>
          <rPr>
            <b/>
            <sz val="9"/>
            <color indexed="81"/>
            <rFont val="Tahoma"/>
            <family val="2"/>
          </rPr>
          <t xml:space="preserve"> Ja, Nei </t>
        </r>
        <r>
          <rPr>
            <sz val="9"/>
            <color indexed="81"/>
            <rFont val="Tahoma"/>
            <family val="2"/>
          </rPr>
          <t>eller</t>
        </r>
        <r>
          <rPr>
            <b/>
            <sz val="9"/>
            <color indexed="81"/>
            <rFont val="Tahoma"/>
            <family val="2"/>
          </rPr>
          <t xml:space="preserve"> Ikke relevant</t>
        </r>
        <r>
          <rPr>
            <sz val="9"/>
            <color indexed="81"/>
            <rFont val="Tahoma"/>
            <family val="2"/>
          </rPr>
          <t xml:space="preserve"> fra nedtrekksmenyen
</t>
        </r>
      </text>
    </comment>
    <comment ref="H25" authorId="0" shapeId="0" xr:uid="{00000000-0006-0000-0300-00000B000000}">
      <text>
        <r>
          <rPr>
            <sz val="9"/>
            <color indexed="81"/>
            <rFont val="Tahoma"/>
            <family val="2"/>
          </rPr>
          <t>Velg</t>
        </r>
        <r>
          <rPr>
            <b/>
            <sz val="9"/>
            <color indexed="81"/>
            <rFont val="Tahoma"/>
            <family val="2"/>
          </rPr>
          <t xml:space="preserve"> Ja </t>
        </r>
        <r>
          <rPr>
            <sz val="9"/>
            <color indexed="81"/>
            <rFont val="Tahoma"/>
            <family val="2"/>
          </rPr>
          <t>eller</t>
        </r>
        <r>
          <rPr>
            <b/>
            <sz val="9"/>
            <color indexed="81"/>
            <rFont val="Tahoma"/>
            <family val="2"/>
          </rPr>
          <t xml:space="preserve"> Nei</t>
        </r>
        <r>
          <rPr>
            <sz val="9"/>
            <color indexed="81"/>
            <rFont val="Tahoma"/>
            <family val="2"/>
          </rPr>
          <t xml:space="preserve"> fra nedtrekksmenyen
</t>
        </r>
      </text>
    </comment>
    <comment ref="H31" authorId="0" shapeId="0" xr:uid="{00000000-0006-0000-0300-00000C000000}">
      <text>
        <r>
          <rPr>
            <sz val="9"/>
            <color indexed="81"/>
            <rFont val="Tahoma"/>
            <family val="2"/>
          </rPr>
          <t>Velg</t>
        </r>
        <r>
          <rPr>
            <b/>
            <sz val="9"/>
            <color indexed="81"/>
            <rFont val="Tahoma"/>
            <family val="2"/>
          </rPr>
          <t xml:space="preserve"> Ja </t>
        </r>
        <r>
          <rPr>
            <sz val="9"/>
            <color indexed="81"/>
            <rFont val="Tahoma"/>
            <family val="2"/>
          </rPr>
          <t>eller</t>
        </r>
        <r>
          <rPr>
            <b/>
            <sz val="9"/>
            <color indexed="81"/>
            <rFont val="Tahoma"/>
            <family val="2"/>
          </rPr>
          <t xml:space="preserve"> Nei</t>
        </r>
        <r>
          <rPr>
            <sz val="9"/>
            <color indexed="81"/>
            <rFont val="Tahoma"/>
            <family val="2"/>
          </rPr>
          <t xml:space="preserve"> fra nedtrekksmenyen
</t>
        </r>
      </text>
    </comment>
    <comment ref="H35" authorId="0" shapeId="0" xr:uid="{00000000-0006-0000-0300-00000D000000}">
      <text>
        <r>
          <rPr>
            <b/>
            <sz val="9"/>
            <color indexed="81"/>
            <rFont val="Tahoma"/>
            <family val="2"/>
          </rPr>
          <t xml:space="preserve">Status for underkapittel
</t>
        </r>
        <r>
          <rPr>
            <sz val="9"/>
            <color indexed="81"/>
            <rFont val="Tahoma"/>
            <family val="2"/>
          </rPr>
          <t xml:space="preserve">Gi en vurdering av i hvilken grad underkapittlet er tilstrekkelig besvart og/eller om det vurderes at det finnes mangler som utgjør en risiko for behandlingen.
(Statusen vil også vises i "Rapport"- fanen.)
</t>
        </r>
      </text>
    </comment>
    <comment ref="A37" authorId="0" shapeId="0" xr:uid="{00000000-0006-0000-0300-00000E000000}">
      <text>
        <r>
          <rPr>
            <sz val="9"/>
            <color indexed="81"/>
            <rFont val="Tahoma"/>
            <family val="2"/>
          </rPr>
          <t>Det er opp til den behandlingsansvarlige å vurdere risikoen for de registrertes</t>
        </r>
        <r>
          <rPr>
            <b/>
            <sz val="9"/>
            <color indexed="81"/>
            <rFont val="Tahoma"/>
            <family val="2"/>
          </rPr>
          <t xml:space="preserve"> rettigheter og friheter </t>
        </r>
        <r>
          <rPr>
            <sz val="9"/>
            <color indexed="81"/>
            <rFont val="Tahoma"/>
            <family val="2"/>
          </rPr>
          <t>og identifisere tiltak som kan redusere disse risikoene til et akseptabelt nivå og påvise samsvar med forordningen (artikkel 35 nr. 7; se III.C.c). Et eksempel kan være anvendelse av tekniske og organisatoriske sikkerhetstiltak ved lagring av personopplysninger på bærbare datamaskiner (effektiv kryptering av hele harddisken, robust nøkkelhåndtering, tilstrekkelig tilgangskontroll, sikrede backup-er osv.), som supplement til eksisterende policy (meddelelse, samtykke, retten til innsyn, retten til innsigelse osv.).</t>
        </r>
      </text>
    </comment>
    <comment ref="H45" authorId="0" shapeId="0" xr:uid="{00000000-0006-0000-0300-00000F000000}">
      <text>
        <r>
          <rPr>
            <sz val="9"/>
            <color indexed="81"/>
            <rFont val="Tahoma"/>
            <family val="2"/>
          </rPr>
          <t>Velg</t>
        </r>
        <r>
          <rPr>
            <b/>
            <sz val="9"/>
            <color indexed="81"/>
            <rFont val="Tahoma"/>
            <family val="2"/>
          </rPr>
          <t xml:space="preserve"> Ja, Nei </t>
        </r>
        <r>
          <rPr>
            <sz val="9"/>
            <color indexed="81"/>
            <rFont val="Tahoma"/>
            <family val="2"/>
          </rPr>
          <t>eller</t>
        </r>
        <r>
          <rPr>
            <b/>
            <sz val="9"/>
            <color indexed="81"/>
            <rFont val="Tahoma"/>
            <family val="2"/>
          </rPr>
          <t xml:space="preserve"> Ikke relevant</t>
        </r>
        <r>
          <rPr>
            <sz val="9"/>
            <color indexed="81"/>
            <rFont val="Tahoma"/>
            <family val="2"/>
          </rPr>
          <t xml:space="preserve"> fra nedtrekksmenyen
</t>
        </r>
      </text>
    </comment>
    <comment ref="H49" authorId="0" shapeId="0" xr:uid="{00000000-0006-0000-0300-000010000000}">
      <text>
        <r>
          <rPr>
            <sz val="9"/>
            <color indexed="81"/>
            <rFont val="Tahoma"/>
            <family val="2"/>
          </rPr>
          <t>Velg</t>
        </r>
        <r>
          <rPr>
            <b/>
            <sz val="9"/>
            <color indexed="81"/>
            <rFont val="Tahoma"/>
            <family val="2"/>
          </rPr>
          <t xml:space="preserve"> Ja, Nei </t>
        </r>
        <r>
          <rPr>
            <sz val="9"/>
            <color indexed="81"/>
            <rFont val="Tahoma"/>
            <family val="2"/>
          </rPr>
          <t>eller</t>
        </r>
        <r>
          <rPr>
            <b/>
            <sz val="9"/>
            <color indexed="81"/>
            <rFont val="Tahoma"/>
            <family val="2"/>
          </rPr>
          <t xml:space="preserve"> Ikke relevant</t>
        </r>
        <r>
          <rPr>
            <sz val="9"/>
            <color indexed="81"/>
            <rFont val="Tahoma"/>
            <family val="2"/>
          </rPr>
          <t xml:space="preserve"> fra nedtrekksmenyen
</t>
        </r>
      </text>
    </comment>
    <comment ref="H67" authorId="0" shapeId="0" xr:uid="{00000000-0006-0000-0300-000011000000}">
      <text>
        <r>
          <rPr>
            <b/>
            <sz val="9"/>
            <color indexed="81"/>
            <rFont val="Tahoma"/>
            <family val="2"/>
          </rPr>
          <t xml:space="preserve">Status for underkapittel
</t>
        </r>
        <r>
          <rPr>
            <sz val="9"/>
            <color indexed="81"/>
            <rFont val="Tahoma"/>
            <family val="2"/>
          </rPr>
          <t xml:space="preserve">Gi en vurdering av i hvilken grad underkapittlet er tilstrekkelig besvart og/eller om det vurderes at det finnes mangler som utgjør en risiko for behandlingen.
(Statusen vil også vises i "Rapport"- fanen.)
</t>
        </r>
      </text>
    </comment>
    <comment ref="A70" authorId="0" shapeId="0" xr:uid="{00000000-0006-0000-0300-000012000000}">
      <text>
        <r>
          <rPr>
            <b/>
            <sz val="9"/>
            <color indexed="81"/>
            <rFont val="Tahoma"/>
            <family val="2"/>
          </rPr>
          <t>Hva er menneskerettigheter?</t>
        </r>
        <r>
          <rPr>
            <sz val="9"/>
            <color indexed="81"/>
            <rFont val="Tahoma"/>
            <family val="2"/>
          </rPr>
          <t xml:space="preserve">
De sivile og politiske rettighetene omfatter retten til liv og fysisk integritet, retten til ikke å bli torturert, retten til ikke å bli fengslet uten etter lov og dom, retten til en rettferdig og offentlig rettergang, andre rettssikkerhetsgarantier, retten til privatliv, retten til ytrings- og trosfrihet, samt politiske rettigheter som organisasjonsfrihet og stemmerett. Disse rettighetene framgår blant annet av Den europeiske menneskerettighetskonvensjon og av FN-konvensjonen om sivile og politiske rettigheter.
De økonomiske, sosiale og kulturelle rettighetene omfatter først og fremst retten til arbeid, retten til rimelige arbeidsvilkår, retten til å danne fagforeninger, retten til en tilfredsstillende levestandard, retten til sosial trygghet, rett til utdanning og helse, samt retten til kulturliv. Disse rettighetene framgår blant annet av FN-konvensjonen om økonomiske, sosiale og kulturelle rettigheter.
</t>
        </r>
      </text>
    </comment>
    <comment ref="H81" authorId="0" shapeId="0" xr:uid="{00000000-0006-0000-0300-000013000000}">
      <text>
        <r>
          <rPr>
            <b/>
            <sz val="9"/>
            <color indexed="81"/>
            <rFont val="Tahoma"/>
            <family val="2"/>
          </rPr>
          <t xml:space="preserve">Status for underkapittel
</t>
        </r>
        <r>
          <rPr>
            <sz val="9"/>
            <color indexed="81"/>
            <rFont val="Tahoma"/>
            <family val="2"/>
          </rPr>
          <t xml:space="preserve">Gi en vurdering av i hvilken grad underkapittlet er tilstrekkelig besvart og/eller om det vurderes at det finnes mangler som utgjør en risiko for behandlingen.
(Statusen vil også vises i "Rapport"- fanen.)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Åge Stensbøl</author>
  </authors>
  <commentList>
    <comment ref="A1" authorId="0" shapeId="0" xr:uid="{00000000-0006-0000-0400-000001000000}">
      <text>
        <r>
          <rPr>
            <b/>
            <sz val="9"/>
            <color indexed="81"/>
            <rFont val="Tahoma"/>
            <family val="2"/>
          </rPr>
          <t>Håndtering av risiko for de registrertes rettigheter og friheter (artikkel 35 nr. 7 c):
-</t>
        </r>
        <r>
          <rPr>
            <sz val="9"/>
            <color indexed="81"/>
            <rFont val="Tahoma"/>
            <family val="2"/>
          </rPr>
          <t xml:space="preserve"> Vurdere risikoens opprinnelse, art, særegenhet og alvorlighetsgrad (se fortalepunkt 84) eller, mer spesifikt, for hver risiko (uautorisert tilgang, uautorisert endring og at opplysninger forsvinner), fra de registrertes perspektiv: 
  Risikokilde (fortalepunkt 90). 
  Mulige konsekvenser for de registrertes rettigheter og friheter ved hendelser, herunder uautorisert tilgang, uautorisert endring og tap av opplysninger. 
  Trusler som kan medføre uautorisert tilgang, uautorisert endring og tap av opplysninger. 
  Risikoens sannsynlighet og alvorlighet vurderes (fortalepunkt 90). 
- Beslutte planlagte tiltak for håndtering av risikoene (artikkel 35 nr. 7 d og fortalepunkt 90).
</t>
        </r>
      </text>
    </comment>
    <comment ref="G4" authorId="0" shapeId="0" xr:uid="{00000000-0006-0000-0400-000002000000}">
      <text>
        <r>
          <rPr>
            <sz val="9"/>
            <color indexed="81"/>
            <rFont val="Tahoma"/>
            <family val="2"/>
          </rPr>
          <t>Angi verdier mellom</t>
        </r>
        <r>
          <rPr>
            <b/>
            <sz val="9"/>
            <color indexed="81"/>
            <rFont val="Tahoma"/>
            <family val="2"/>
          </rPr>
          <t xml:space="preserve"> 1 </t>
        </r>
        <r>
          <rPr>
            <sz val="9"/>
            <color indexed="81"/>
            <rFont val="Tahoma"/>
            <family val="2"/>
          </rPr>
          <t>til</t>
        </r>
        <r>
          <rPr>
            <b/>
            <sz val="9"/>
            <color indexed="81"/>
            <rFont val="Tahoma"/>
            <family val="2"/>
          </rPr>
          <t xml:space="preserve"> 5 </t>
        </r>
        <r>
          <rPr>
            <sz val="9"/>
            <color indexed="81"/>
            <rFont val="Tahoma"/>
            <family val="2"/>
          </rPr>
          <t xml:space="preserve">for sannsynlighet </t>
        </r>
        <r>
          <rPr>
            <b/>
            <sz val="9"/>
            <color indexed="81"/>
            <rFont val="Tahoma"/>
            <family val="2"/>
          </rPr>
          <t>(S)</t>
        </r>
        <r>
          <rPr>
            <sz val="9"/>
            <color indexed="81"/>
            <rFont val="Tahoma"/>
            <family val="2"/>
          </rPr>
          <t xml:space="preserve"> og konsekvens </t>
        </r>
        <r>
          <rPr>
            <b/>
            <sz val="9"/>
            <color indexed="81"/>
            <rFont val="Tahoma"/>
            <family val="2"/>
          </rPr>
          <t>(K)</t>
        </r>
        <r>
          <rPr>
            <sz val="9"/>
            <color indexed="81"/>
            <rFont val="Tahoma"/>
            <family val="2"/>
          </rPr>
          <t xml:space="preserve"> for alle uønskede hendelser, dette gir risiko </t>
        </r>
        <r>
          <rPr>
            <b/>
            <sz val="9"/>
            <color indexed="81"/>
            <rFont val="Tahoma"/>
            <family val="2"/>
          </rPr>
          <t>(R)</t>
        </r>
        <r>
          <rPr>
            <sz val="9"/>
            <color indexed="81"/>
            <rFont val="Tahoma"/>
            <family val="2"/>
          </rPr>
          <t xml:space="preserve">
</t>
        </r>
      </text>
    </comment>
    <comment ref="K4" authorId="0" shapeId="0" xr:uid="{00000000-0006-0000-0400-000003000000}">
      <text>
        <r>
          <rPr>
            <sz val="9"/>
            <color indexed="81"/>
            <rFont val="Tahoma"/>
            <family val="2"/>
          </rPr>
          <t xml:space="preserve">Angi verdier mellom </t>
        </r>
        <r>
          <rPr>
            <b/>
            <sz val="9"/>
            <color indexed="81"/>
            <rFont val="Tahoma"/>
            <family val="2"/>
          </rPr>
          <t>1</t>
        </r>
        <r>
          <rPr>
            <sz val="9"/>
            <color indexed="81"/>
            <rFont val="Tahoma"/>
            <family val="2"/>
          </rPr>
          <t xml:space="preserve"> til </t>
        </r>
        <r>
          <rPr>
            <b/>
            <sz val="9"/>
            <color indexed="81"/>
            <rFont val="Tahoma"/>
            <family val="2"/>
          </rPr>
          <t>5</t>
        </r>
        <r>
          <rPr>
            <sz val="9"/>
            <color indexed="81"/>
            <rFont val="Tahoma"/>
            <family val="2"/>
          </rPr>
          <t xml:space="preserve"> for sannsynlighet </t>
        </r>
        <r>
          <rPr>
            <b/>
            <sz val="9"/>
            <color indexed="81"/>
            <rFont val="Tahoma"/>
            <family val="2"/>
          </rPr>
          <t>(S)</t>
        </r>
        <r>
          <rPr>
            <sz val="9"/>
            <color indexed="81"/>
            <rFont val="Tahoma"/>
            <family val="2"/>
          </rPr>
          <t xml:space="preserve"> og konsekvens </t>
        </r>
        <r>
          <rPr>
            <b/>
            <sz val="9"/>
            <color indexed="81"/>
            <rFont val="Tahoma"/>
            <family val="2"/>
          </rPr>
          <t>(K)</t>
        </r>
        <r>
          <rPr>
            <sz val="9"/>
            <color indexed="81"/>
            <rFont val="Tahoma"/>
            <family val="2"/>
          </rPr>
          <t xml:space="preserve"> for alle uønskede hendelser, dette gir risiko </t>
        </r>
        <r>
          <rPr>
            <b/>
            <sz val="9"/>
            <color indexed="81"/>
            <rFont val="Tahoma"/>
            <family val="2"/>
          </rPr>
          <t xml:space="preserve">(R)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Åge Stensbøl</author>
  </authors>
  <commentList>
    <comment ref="A1" authorId="0" shapeId="0" xr:uid="{EDA52AA3-54C4-4715-B934-19EA63F2033F}">
      <text>
        <r>
          <rPr>
            <b/>
            <sz val="9"/>
            <color indexed="81"/>
            <rFont val="Tahoma"/>
            <family val="2"/>
          </rPr>
          <t>Håndtering av risiko for de registrertes rettigheter og friheter (artikkel 35 nr. 7 c):
-</t>
        </r>
        <r>
          <rPr>
            <sz val="9"/>
            <color indexed="81"/>
            <rFont val="Tahoma"/>
            <family val="2"/>
          </rPr>
          <t xml:space="preserve"> Vurdere risikoens opprinnelse, art, særegenhet og alvorlighetsgrad (se fortalepunkt 84) eller, mer spesifikt, for hver risiko (uautorisert tilgang, uautorisert endring og at opplysninger forsvinner), fra de registrertes perspektiv: 
  Risikokilde (fortalepunkt 90). 
  Mulige konsekvenser for de registrertes rettigheter og friheter ved hendelser, herunder uautorisert tilgang, uautorisert endring og tap av opplysninger. 
  Trusler som kan medføre uautorisert tilgang, uautorisert endring og tap av opplysninger. 
  Risikoens sannsynlighet og alvorlighet vurderes (fortalepunkt 90). 
- Beslutte planlagte tiltak for håndtering av risikoene (artikkel 35 nr. 7 d og fortalepunkt 90).
</t>
        </r>
      </text>
    </comment>
    <comment ref="G4" authorId="0" shapeId="0" xr:uid="{B249D7B2-0B74-43CC-A802-84C579F8D9EF}">
      <text>
        <r>
          <rPr>
            <sz val="9"/>
            <color indexed="81"/>
            <rFont val="Tahoma"/>
            <family val="2"/>
          </rPr>
          <t>Angi verdier mellom</t>
        </r>
        <r>
          <rPr>
            <b/>
            <sz val="9"/>
            <color indexed="81"/>
            <rFont val="Tahoma"/>
            <family val="2"/>
          </rPr>
          <t xml:space="preserve"> 1 </t>
        </r>
        <r>
          <rPr>
            <sz val="9"/>
            <color indexed="81"/>
            <rFont val="Tahoma"/>
            <family val="2"/>
          </rPr>
          <t>til</t>
        </r>
        <r>
          <rPr>
            <b/>
            <sz val="9"/>
            <color indexed="81"/>
            <rFont val="Tahoma"/>
            <family val="2"/>
          </rPr>
          <t xml:space="preserve"> 5 </t>
        </r>
        <r>
          <rPr>
            <sz val="9"/>
            <color indexed="81"/>
            <rFont val="Tahoma"/>
            <family val="2"/>
          </rPr>
          <t xml:space="preserve">for sannsynlighet </t>
        </r>
        <r>
          <rPr>
            <b/>
            <sz val="9"/>
            <color indexed="81"/>
            <rFont val="Tahoma"/>
            <family val="2"/>
          </rPr>
          <t>(S)</t>
        </r>
        <r>
          <rPr>
            <sz val="9"/>
            <color indexed="81"/>
            <rFont val="Tahoma"/>
            <family val="2"/>
          </rPr>
          <t xml:space="preserve"> og konsekvens </t>
        </r>
        <r>
          <rPr>
            <b/>
            <sz val="9"/>
            <color indexed="81"/>
            <rFont val="Tahoma"/>
            <family val="2"/>
          </rPr>
          <t>(K)</t>
        </r>
        <r>
          <rPr>
            <sz val="9"/>
            <color indexed="81"/>
            <rFont val="Tahoma"/>
            <family val="2"/>
          </rPr>
          <t xml:space="preserve"> for alle uønskede hendelser, dette gir risiko </t>
        </r>
        <r>
          <rPr>
            <b/>
            <sz val="9"/>
            <color indexed="81"/>
            <rFont val="Tahoma"/>
            <family val="2"/>
          </rPr>
          <t>(R)</t>
        </r>
        <r>
          <rPr>
            <sz val="9"/>
            <color indexed="81"/>
            <rFont val="Tahoma"/>
            <family val="2"/>
          </rPr>
          <t xml:space="preserve">
</t>
        </r>
      </text>
    </comment>
    <comment ref="K4" authorId="0" shapeId="0" xr:uid="{00D3DB22-7759-4D98-835D-67920CBA94D4}">
      <text>
        <r>
          <rPr>
            <sz val="9"/>
            <color indexed="81"/>
            <rFont val="Tahoma"/>
            <family val="2"/>
          </rPr>
          <t xml:space="preserve">Angi verdier mellom </t>
        </r>
        <r>
          <rPr>
            <b/>
            <sz val="9"/>
            <color indexed="81"/>
            <rFont val="Tahoma"/>
            <family val="2"/>
          </rPr>
          <t>1</t>
        </r>
        <r>
          <rPr>
            <sz val="9"/>
            <color indexed="81"/>
            <rFont val="Tahoma"/>
            <family val="2"/>
          </rPr>
          <t xml:space="preserve"> til </t>
        </r>
        <r>
          <rPr>
            <b/>
            <sz val="9"/>
            <color indexed="81"/>
            <rFont val="Tahoma"/>
            <family val="2"/>
          </rPr>
          <t>5</t>
        </r>
        <r>
          <rPr>
            <sz val="9"/>
            <color indexed="81"/>
            <rFont val="Tahoma"/>
            <family val="2"/>
          </rPr>
          <t xml:space="preserve"> for sannsynlighet </t>
        </r>
        <r>
          <rPr>
            <b/>
            <sz val="9"/>
            <color indexed="81"/>
            <rFont val="Tahoma"/>
            <family val="2"/>
          </rPr>
          <t>(S)</t>
        </r>
        <r>
          <rPr>
            <sz val="9"/>
            <color indexed="81"/>
            <rFont val="Tahoma"/>
            <family val="2"/>
          </rPr>
          <t xml:space="preserve"> og konsekvens </t>
        </r>
        <r>
          <rPr>
            <b/>
            <sz val="9"/>
            <color indexed="81"/>
            <rFont val="Tahoma"/>
            <family val="2"/>
          </rPr>
          <t>(K)</t>
        </r>
        <r>
          <rPr>
            <sz val="9"/>
            <color indexed="81"/>
            <rFont val="Tahoma"/>
            <family val="2"/>
          </rPr>
          <t xml:space="preserve"> for alle uønskede hendelser, dette gir risiko </t>
        </r>
        <r>
          <rPr>
            <b/>
            <sz val="9"/>
            <color indexed="81"/>
            <rFont val="Tahoma"/>
            <family val="2"/>
          </rPr>
          <t xml:space="preserve">(R)
</t>
        </r>
      </text>
    </comment>
  </commentList>
</comments>
</file>

<file path=xl/sharedStrings.xml><?xml version="1.0" encoding="utf-8"?>
<sst xmlns="http://schemas.openxmlformats.org/spreadsheetml/2006/main" count="935" uniqueCount="517">
  <si>
    <r>
      <t xml:space="preserve">Personvernkonsekvensvurdering
</t>
    </r>
    <r>
      <rPr>
        <b/>
        <sz val="16"/>
        <color theme="1"/>
        <rFont val="Calibri"/>
        <family val="2"/>
        <scheme val="minor"/>
      </rPr>
      <t>(DPIA - Data Protection Impact Assessment)</t>
    </r>
  </si>
  <si>
    <t>Kort beskrivelse av gjennomføring av DPIA ved bruk av dette verktøyet:</t>
  </si>
  <si>
    <t>Datatilsynet - DPIA</t>
  </si>
  <si>
    <t>Benyttede arkfaner:</t>
  </si>
  <si>
    <t>"Initialvurdering"</t>
  </si>
  <si>
    <t>Innledende grunnleggende informasjon, deltakere, initielle spørsmål som avdekker om behov for full DPIA eller ikke.</t>
  </si>
  <si>
    <t>Dersom konklusjon av initialvurdering er full DPIA:</t>
  </si>
  <si>
    <t>"Systematisk beskrivelse"</t>
  </si>
  <si>
    <t>Grundig gjennomgang av behandlingen og dennes omfang.</t>
  </si>
  <si>
    <t>"Nødvendighet og proporsjonalitet"</t>
  </si>
  <si>
    <t>Påvise at forordningen etterleves og at rettigheter og friheter ivaretas.</t>
  </si>
  <si>
    <t>"Risikovurdering"</t>
  </si>
  <si>
    <t>Vurdere uønskede hendelser og risikoen og årsak for disse, og deretter foreslå/anbefale tiltak for å mitigere risikoen.</t>
  </si>
  <si>
    <t>"Rapport"</t>
  </si>
  <si>
    <t>"Skisse</t>
  </si>
  <si>
    <t>Lag en skisse over løsningen og dataflyten slik at man enklere får en god forståelse av hvordan personopplysningene flyter gjennom hele behandlingen.</t>
  </si>
  <si>
    <t>"Risikotabell"</t>
  </si>
  <si>
    <t>"Endringslogg"</t>
  </si>
  <si>
    <t>Før opp endringer utført i dokumentet, møter, møtedeltakere. Oppføringer av vedlegg og aktuelle lenker kan også legges inn her som ytterligere dokumentasjon.</t>
  </si>
  <si>
    <t>"Skjules"</t>
  </si>
  <si>
    <t>Data/input til nedtrekksmenyer etc ligger her (noe ustrukturert og kan hende må tilpasses noe). Denne fanen bør skjules når verktøy tas i bruk.</t>
  </si>
  <si>
    <t>Datatilsynet:
"Vurdering av personvernkonsekvenser (DPIA)
En vurdering av personvernkonsekvenser (Data Protection Impact Assessment - DPIA) skal sikre at personvernet til de som er registrert i løsningen ivaretas. Dette er en plikt etter det nye personvernregelverket. Artikkel 35 definerer når det er påkrevd å gjøre en DPIA, hva den skal inneholde og hvem som skal gjennomføre den."</t>
  </si>
  <si>
    <t>Personopplysningsloven
Artikkel 35</t>
  </si>
  <si>
    <r>
      <t xml:space="preserve">Hvordan gjennomføre en DPIA?
Det finnes ulike metoder for å gjennomføre en vurdering av personvernkonsekvenser (DPIA), men de har noen felles kriterier.
I forordningen fastsettes noen minimumskriterier for hva en vurdering av personvernkonsekvenser skal inneholde (artikkel 35 nr. 7):
a) En systematisk beskrivelse av de planlagte behandlingsaktivitetene og formålene med behandlingen.
b) En vurdering av om behandlingsaktivitetene er nødvendige og står i et rimelig forhold til formålene.
c) En vurdering av risikoene for de registrertes rettigheter og friheter
d) De planlagte tiltakene for å håndtere risikoene og for å påvise at forordningen overholdes.
I tillegg er ansvarlighet et viktig personvernprinsipp, så til slutt må man bedømme og evaluere, og eventuelt godkjenne. I denne fasen har ledelsen eller styret den viktigste rollen. Arbeidet skal sammenstilles og funn presenteres for ledelsen. 
</t>
    </r>
    <r>
      <rPr>
        <b/>
        <i/>
        <sz val="9"/>
        <color theme="1"/>
        <rFont val="Calibri"/>
        <family val="2"/>
        <scheme val="minor"/>
      </rPr>
      <t>Figur 1 (under) oppsummerer og illustrerer den alminnelige, gjentakende prosessen ved gjennomføring av en vurdering av personvernkonsekvenser:</t>
    </r>
  </si>
  <si>
    <t>Arbeidsgruppen 29 (WP29) - Veileder</t>
  </si>
  <si>
    <t>Figur 2 - Oversikt over stegvis prosess for personvernskonsekvensvurderingen</t>
  </si>
  <si>
    <t>Hensikt med DPIA</t>
  </si>
  <si>
    <r>
      <t>Det er obligatorisk å utføre en personvernkonsekvensvurdering (DPIA) dersom det er sannsynlig at en type behandling av personopplysninger kan medføre en høy risiko</t>
    </r>
    <r>
      <rPr>
        <sz val="11"/>
        <color theme="1"/>
        <rFont val="Calibri"/>
        <family val="2"/>
        <scheme val="minor"/>
      </rPr>
      <t xml:space="preserve"> for fysiske personers personvern, deres rettigheter og friheter (personvernforordningen,</t>
    </r>
    <r>
      <rPr>
        <sz val="11"/>
        <rFont val="Calibri"/>
        <family val="2"/>
        <scheme val="minor"/>
      </rPr>
      <t xml:space="preserve"> artikkel 35)</t>
    </r>
    <r>
      <rPr>
        <sz val="11"/>
        <color theme="1"/>
        <rFont val="Calibri"/>
        <family val="2"/>
        <scheme val="minor"/>
      </rPr>
      <t xml:space="preserve">.
Personvernkonsekvensvurderingen skal utføres </t>
    </r>
    <r>
      <rPr>
        <i/>
        <sz val="11"/>
        <color theme="1"/>
        <rFont val="Calibri"/>
        <family val="2"/>
        <scheme val="minor"/>
      </rPr>
      <t>før</t>
    </r>
    <r>
      <rPr>
        <sz val="11"/>
        <color theme="1"/>
        <rFont val="Calibri"/>
        <family val="2"/>
        <scheme val="minor"/>
      </rPr>
      <t xml:space="preserve"> behandlingen starter og skal alltid være vurdert av personvernombudet.</t>
    </r>
  </si>
  <si>
    <t>(1) Innledende informasjon</t>
  </si>
  <si>
    <t>Organisasjonsenhet/ sektor:</t>
  </si>
  <si>
    <t>Kommunalsjef/ behandlingsansvarlig:</t>
  </si>
  <si>
    <t>Behandlingsansvarlig dersom delegert:</t>
  </si>
  <si>
    <r>
      <t xml:space="preserve">Navn på behandling som vurderes:
</t>
    </r>
    <r>
      <rPr>
        <i/>
        <sz val="10"/>
        <rFont val="Calibri"/>
        <family val="2"/>
        <scheme val="minor"/>
      </rPr>
      <t>(Tjeneste, system, anskaffelse, prosess etc)</t>
    </r>
  </si>
  <si>
    <r>
      <t>Type behandling/ behandlingsaktiviteter:
(</t>
    </r>
    <r>
      <rPr>
        <sz val="11"/>
        <color theme="1"/>
        <rFont val="Calibri"/>
        <family val="2"/>
        <scheme val="minor"/>
      </rPr>
      <t>Overordnet beskrivelse og omfang av behandling av personopplysninger)</t>
    </r>
  </si>
  <si>
    <r>
      <t>Formål
(</t>
    </r>
    <r>
      <rPr>
        <sz val="11"/>
        <color theme="1"/>
        <rFont val="Calibri"/>
        <family val="2"/>
        <scheme val="minor"/>
      </rPr>
      <t>Mål, hensikt, gevinst ved behandlingen (Art. 5b))</t>
    </r>
  </si>
  <si>
    <r>
      <t xml:space="preserve">Rettslig grunnlag/
behandlingsgrunnlag
</t>
    </r>
    <r>
      <rPr>
        <sz val="11"/>
        <color theme="1"/>
        <rFont val="Calibri"/>
        <family val="2"/>
        <scheme val="minor"/>
      </rPr>
      <t>(Det må finnes et lovlig grunnlag (</t>
    </r>
    <r>
      <rPr>
        <sz val="11"/>
        <rFont val="Calibri"/>
        <family val="2"/>
        <scheme val="minor"/>
      </rPr>
      <t>Art. 5a, 6.1</t>
    </r>
    <r>
      <rPr>
        <sz val="11"/>
        <color theme="1"/>
        <rFont val="Calibri"/>
        <family val="2"/>
        <scheme val="minor"/>
      </rPr>
      <t>) (</t>
    </r>
    <r>
      <rPr>
        <i/>
        <sz val="10"/>
        <color theme="1"/>
        <rFont val="Calibri"/>
        <family val="2"/>
        <scheme val="minor"/>
      </rPr>
      <t>Ved flere rettslige grunnlag, benytt også kommentarfelt</t>
    </r>
    <r>
      <rPr>
        <sz val="11"/>
        <color theme="1"/>
        <rFont val="Calibri"/>
        <family val="2"/>
        <scheme val="minor"/>
      </rPr>
      <t>))</t>
    </r>
  </si>
  <si>
    <r>
      <t>Hjemmel
(</t>
    </r>
    <r>
      <rPr>
        <sz val="11"/>
        <color theme="1"/>
        <rFont val="Calibri"/>
        <family val="2"/>
        <scheme val="minor"/>
      </rPr>
      <t>Ved lovpålagt tjeneste, allmenn interesse, offentlig myndighet (</t>
    </r>
    <r>
      <rPr>
        <sz val="11"/>
        <rFont val="Calibri"/>
        <family val="2"/>
        <scheme val="minor"/>
      </rPr>
      <t>Art. 6.3</t>
    </r>
    <r>
      <rPr>
        <sz val="11"/>
        <color theme="1"/>
        <rFont val="Calibri"/>
        <family val="2"/>
        <scheme val="minor"/>
      </rPr>
      <t>))</t>
    </r>
  </si>
  <si>
    <t>Kommentarer til innledende informasjon:</t>
  </si>
  <si>
    <t>Deltakere - Viktig at alle interessenter er representert ved full DPIA</t>
  </si>
  <si>
    <t>Behandlingsansvarlig eller representant(er) for denne:</t>
  </si>
  <si>
    <t>Personvernombud:</t>
  </si>
  <si>
    <r>
      <t>Representant(er) for den/de registrerte</t>
    </r>
    <r>
      <rPr>
        <b/>
        <sz val="11"/>
        <color theme="1"/>
        <rFont val="Calibri"/>
        <family val="2"/>
        <scheme val="minor"/>
      </rPr>
      <t xml:space="preserve">:
</t>
    </r>
    <r>
      <rPr>
        <sz val="11"/>
        <color theme="1"/>
        <rFont val="Calibri"/>
        <family val="2"/>
        <scheme val="minor"/>
      </rPr>
      <t>Begrunn dersom det ikke er relevant å innhente deres synspunkter (Art. 35.9)</t>
    </r>
  </si>
  <si>
    <r>
      <t xml:space="preserve">Andre:
</t>
    </r>
    <r>
      <rPr>
        <sz val="11"/>
        <color theme="1"/>
        <rFont val="Calibri"/>
        <family val="2"/>
        <scheme val="minor"/>
      </rPr>
      <t>(Eks. prosjektleder, jurist, IT-sikkerhet, IT-drift, databehandler)</t>
    </r>
  </si>
  <si>
    <t>Kommentarer til deltakere:</t>
  </si>
  <si>
    <r>
      <t xml:space="preserve">DPIA - Initiell vurdering
</t>
    </r>
    <r>
      <rPr>
        <b/>
        <sz val="14"/>
        <rFont val="Calibri"/>
        <family val="2"/>
        <scheme val="minor"/>
      </rPr>
      <t>Vurdering av behandlingsaktiviteter og om full analyse kreves</t>
    </r>
  </si>
  <si>
    <r>
      <t xml:space="preserve">Ja/Nei
</t>
    </r>
    <r>
      <rPr>
        <b/>
        <sz val="9"/>
        <rFont val="Calibri"/>
        <family val="2"/>
        <scheme val="minor"/>
      </rPr>
      <t>(Velg fra nedtrekksmeny)</t>
    </r>
  </si>
  <si>
    <r>
      <t xml:space="preserve">(1) Omfatter behandlingen særlige kategorier av personopplysninger, eller personopplysninger av meget personlig karakter?
</t>
    </r>
    <r>
      <rPr>
        <sz val="11"/>
        <color theme="1"/>
        <rFont val="Calibri"/>
        <family val="2"/>
        <scheme val="minor"/>
      </rPr>
      <t>Rasemessig eller etnisk opprinnelse, politisk oppfatning, religion,  filosofisk overbevisning eller  fagforeningsmedlemskap, samt behandling av genetiske og biometriske opplysninger, helseopplysninger eller opplysninger om en fysisk persons seksuelle forhold, eller seksuelle orientering (Art. 9), straffedommer og lovovertredelser (Art. 10)</t>
    </r>
  </si>
  <si>
    <t>- Velg -</t>
  </si>
  <si>
    <t>(2) Innebærer behandlingen prediksjon av atferd, profilering av, rangering av, evaluering eller poengsetting av individer?</t>
  </si>
  <si>
    <r>
      <rPr>
        <b/>
        <sz val="11"/>
        <color theme="1"/>
        <rFont val="Calibri"/>
        <family val="2"/>
        <scheme val="minor"/>
      </rPr>
      <t>(3) Innebærer behandlingen automatiserte beslutninger som får effekt for den registrertes rettigheter?</t>
    </r>
    <r>
      <rPr>
        <sz val="11"/>
        <color theme="1"/>
        <rFont val="Calibri"/>
        <family val="2"/>
        <scheme val="minor"/>
      </rPr>
      <t xml:space="preserve">
Gjennomføres det en automatisert beslutningsprosess, enten helt eller delvis, som har rettslig eller tilsvarende betydelig virkning for den fysiske personen?</t>
    </r>
  </si>
  <si>
    <r>
      <t xml:space="preserve">(4) Innebærer behandlingen systematisk overvåking av den registrerte?
</t>
    </r>
    <r>
      <rPr>
        <sz val="11"/>
        <color theme="1"/>
        <rFont val="Calibri"/>
        <family val="2"/>
        <scheme val="minor"/>
      </rPr>
      <t xml:space="preserve">Kontinuerlig overvåkning av den registrerte, eller overvåkning av offentlig rom, slik at den registrerte ikke nødvendigvis er klar over at han/hun overvåkes, eller at det kan være vanskelig for den registrerte å unngå overvåkingen (eksempelvis videoovervåking av offentlig tilgjengelig område, bruk av lokasjonsdata, kontroll av ansatte  (effektivitet, ferdigheter, kunnskap, mental helse)).
</t>
    </r>
    <r>
      <rPr>
        <b/>
        <sz val="11"/>
        <color theme="1"/>
        <rFont val="Calibri"/>
        <family val="2"/>
        <scheme val="minor"/>
      </rPr>
      <t>Merk at: Systematisk overvåking/monitorering av ansatte medfører alltid full DPIA</t>
    </r>
  </si>
  <si>
    <r>
      <rPr>
        <b/>
        <sz val="11"/>
        <color theme="1"/>
        <rFont val="Calibri"/>
        <family val="2"/>
        <scheme val="minor"/>
      </rPr>
      <t xml:space="preserve">(5) Gjennomføres det behandling i stor skala?
</t>
    </r>
    <r>
      <rPr>
        <sz val="11"/>
        <color theme="1"/>
        <rFont val="Calibri"/>
        <family val="2"/>
        <scheme val="minor"/>
      </rPr>
      <t>Høyt antall registrerte eller høy prosentdel av registrerte, stor mengde personopplysninger, mange ulike typer personopplysninger, dekker stort geografisk område, eller foregår over lengre tid, herunder permanent.</t>
    </r>
  </si>
  <si>
    <r>
      <rPr>
        <b/>
        <sz val="11"/>
        <color theme="1"/>
        <rFont val="Calibri"/>
        <family val="2"/>
        <scheme val="minor"/>
      </rPr>
      <t xml:space="preserve">(6) Matching eller sammenstilling av flere datasett?
</t>
    </r>
    <r>
      <rPr>
        <sz val="11"/>
        <color theme="1"/>
        <rFont val="Calibri"/>
        <family val="2"/>
        <scheme val="minor"/>
      </rPr>
      <t>Datasett fra to eller flere behandlingsoperasjoner, gjennomført med forskjellige formål og/eller av ulike behandlingsansvarlige, slås sammen og kan nyttes til et nytt formål som det var vanskelig for den registrerte å forestille seg.</t>
    </r>
  </si>
  <si>
    <r>
      <rPr>
        <b/>
        <sz val="11"/>
        <color theme="1"/>
        <rFont val="Calibri"/>
        <family val="2"/>
        <scheme val="minor"/>
      </rPr>
      <t xml:space="preserve">(7) Omfatter behandlingen personopplysninger om sårbare registrerte?
</t>
    </r>
    <r>
      <rPr>
        <sz val="11"/>
        <color theme="1"/>
        <rFont val="Calibri"/>
        <family val="2"/>
        <scheme val="minor"/>
      </rPr>
      <t>Sårbare individer er i en svak maktposisjon i forhold til den som behandler data, og har derfor begrenset evne til å motsette seg. Sårbare registrerte kan omfatte barn, psykisk syke, pasienter, rusavhengige, asylsøkere, eldre og arbeidstakere.</t>
    </r>
  </si>
  <si>
    <r>
      <t xml:space="preserve">(8) Omfatter behandlingen innovativ bruk av personopplysninger eller bruk av teknologiske eller organisatoriske løsninger, hvor tilknyttet risiko enda ikke er kjent?
</t>
    </r>
    <r>
      <rPr>
        <sz val="11"/>
        <color theme="1"/>
        <rFont val="Calibri"/>
        <family val="2"/>
        <scheme val="minor"/>
      </rPr>
      <t>Eksempelvis nye app'er, velferdsteknologi, "tingenes internett" (IoT) eller kunstig intelligens (AI).</t>
    </r>
  </si>
  <si>
    <r>
      <rPr>
        <b/>
        <sz val="11"/>
        <color theme="1"/>
        <rFont val="Calibri"/>
        <family val="2"/>
        <scheme val="minor"/>
      </rPr>
      <t xml:space="preserve">(9) Hindrer behandlingen den registrerte i å utøve en rettighet, en tjeneste, eller en kontrakt?
</t>
    </r>
    <r>
      <rPr>
        <sz val="11"/>
        <color theme="1"/>
        <rFont val="Calibri"/>
        <family val="2"/>
        <scheme val="minor"/>
      </rPr>
      <t>Når behandlingen har det formål å begrense hvem som får tilgang til noe, f.eks. en beslutningsprosess hvor man avgjør hvem som får tilskudd eller ikke. Punktet omfatter også overvåkning av offentlig rom som man må passere for å komme et sted.</t>
    </r>
  </si>
  <si>
    <r>
      <rPr>
        <b/>
        <sz val="11"/>
        <color theme="1"/>
        <rFont val="Calibri"/>
        <family val="2"/>
        <scheme val="minor"/>
      </rPr>
      <t xml:space="preserve">(10) Er personopplysningene samlet inn via en tredjepart (ekstern leverandør)?
</t>
    </r>
    <r>
      <rPr>
        <sz val="11"/>
        <color theme="1"/>
        <rFont val="Calibri"/>
        <family val="2"/>
        <scheme val="minor"/>
      </rPr>
      <t>For eksempel innsamling og sammenstilling av personopplysninger fra tredjeparter for å avgjøre om den registrerte skal få tilbud om, fortsette å motta, eller nektes et produkt, en tjeneste eller et tilbud.</t>
    </r>
  </si>
  <si>
    <t>Kommentarer til
vurderingene:</t>
  </si>
  <si>
    <r>
      <t xml:space="preserve">Konklusjon initiell vurdering </t>
    </r>
    <r>
      <rPr>
        <b/>
        <sz val="9"/>
        <rFont val="Calibri"/>
        <family val="2"/>
        <scheme val="minor"/>
      </rPr>
      <t>(Velg fra nedtrekksmeny)</t>
    </r>
    <r>
      <rPr>
        <b/>
        <sz val="11"/>
        <rFont val="Calibri"/>
        <family val="2"/>
        <scheme val="minor"/>
      </rPr>
      <t>:</t>
    </r>
  </si>
  <si>
    <t>Full DPIA</t>
  </si>
  <si>
    <t>Det er to "Ja" eller flere, det vurderes derfor at det er sannsynlig at behandlingen vil innbære en høy risiko for fysiske personers personvern, deres rettigheter og friheter - full DPIA skal gjennomføres</t>
  </si>
  <si>
    <t>Kommentarer til konklusjon:</t>
  </si>
  <si>
    <t>Behandlingsansvarliges signatur/dato (benyttes kun ved "Nei" på full DPIA):</t>
  </si>
  <si>
    <t xml:space="preserve">- HUSK Å LEGGE BEHANDLINGSAKTIVITETEN INN I KOMMUNENS BEHANDLINGSOVERSIKT -
</t>
  </si>
  <si>
    <t>© Bærum kommune</t>
  </si>
  <si>
    <t>(2) Systematisk beskrivelse av behandlingen</t>
  </si>
  <si>
    <t>2.1 Formål</t>
  </si>
  <si>
    <r>
      <t xml:space="preserve">Behandlingens formål </t>
    </r>
    <r>
      <rPr>
        <sz val="9"/>
        <color theme="1"/>
        <rFont val="Calibri"/>
        <family val="2"/>
        <scheme val="minor"/>
      </rPr>
      <t>(preutfylles fra fanen Initialvurdering)</t>
    </r>
  </si>
  <si>
    <t>Kopi fra side 1?</t>
  </si>
  <si>
    <r>
      <t>Vil behandlingen av personopplysninger ha som mål å ta beslutninger som får betydning for den registrerte?</t>
    </r>
    <r>
      <rPr>
        <b/>
        <sz val="9"/>
        <color theme="1"/>
        <rFont val="Calibri"/>
        <family val="2"/>
        <scheme val="minor"/>
      </rPr>
      <t xml:space="preserve"> </t>
    </r>
  </si>
  <si>
    <t>Ja</t>
  </si>
  <si>
    <r>
      <t xml:space="preserve">Skal opplysningene brukes for å profilere den registrerte? </t>
    </r>
    <r>
      <rPr>
        <sz val="9"/>
        <color theme="1"/>
        <rFont val="Calibri"/>
        <family val="2"/>
        <scheme val="minor"/>
      </rPr>
      <t>(preutfylles fra fanen Initialvurdering)</t>
    </r>
  </si>
  <si>
    <r>
      <t xml:space="preserve">Brukes personopplysningene for å avdekke ukjente sider eller for å gjenkjenne mønstre ved den registrerte? Gjelder også sammenstilling av opplysninger og bruk til andre formål enn oppgitt/infomert </t>
    </r>
    <r>
      <rPr>
        <sz val="9"/>
        <color theme="1"/>
        <rFont val="Calibri"/>
        <family val="2"/>
        <scheme val="minor"/>
      </rPr>
      <t>(preutfylles fra fanen Initialvurdering)</t>
    </r>
  </si>
  <si>
    <t>Brukes personopplysningene for å avdekke ukjente sider eller for å gjenkjenne mønstre ved den registrerte gjennom matching/sammenstilling, og videre benytte dette til hensikter som det var vanskelig for den registrerte å forestille seg?</t>
  </si>
  <si>
    <t>Nei</t>
  </si>
  <si>
    <t>Vil personopplysningene viderebehandles til nye eller andre formål?</t>
  </si>
  <si>
    <t>Evt. kommentar til 2.1 Formål:</t>
  </si>
  <si>
    <t>Vurdering av om formålet er godt nok beskrevet:</t>
  </si>
  <si>
    <t>Vurdering av om behandlingens formål er godt nok beskrevet:</t>
  </si>
  <si>
    <r>
      <rPr>
        <sz val="11"/>
        <color theme="1"/>
        <rFont val="Calibri"/>
        <family val="2"/>
        <scheme val="minor"/>
      </rPr>
      <t xml:space="preserve">Nedtrekksmeny
</t>
    </r>
    <r>
      <rPr>
        <b/>
        <sz val="11"/>
        <color theme="1"/>
        <rFont val="Calibri"/>
        <family val="2"/>
        <scheme val="minor"/>
      </rPr>
      <t>Mangel/risiko</t>
    </r>
  </si>
  <si>
    <t>2.2 Behandlingsgrunnlag</t>
  </si>
  <si>
    <r>
      <t xml:space="preserve">Behandlingsgrunnlag </t>
    </r>
    <r>
      <rPr>
        <sz val="9"/>
        <color theme="1"/>
        <rFont val="Calibri"/>
        <family val="2"/>
        <scheme val="minor"/>
      </rPr>
      <t>(preutfylles fra fanen Initialvurdering)</t>
    </r>
  </si>
  <si>
    <t>Beskriv/begrunn behandlingsgrunnlaget</t>
  </si>
  <si>
    <r>
      <t xml:space="preserve">Hjemmel (ved lovpålagt tjeneste) </t>
    </r>
    <r>
      <rPr>
        <sz val="9"/>
        <color theme="1"/>
        <rFont val="Calibri"/>
        <family val="2"/>
        <scheme val="minor"/>
      </rPr>
      <t>(preutfylles fra fanen Initialvurdering)</t>
    </r>
  </si>
  <si>
    <t>Evt. kommentar til 2.2 Behandlingsgrunnlag:</t>
  </si>
  <si>
    <t>Vurdering av om behandlingsgrunnlaget er godt nok beskrevet:</t>
  </si>
  <si>
    <t>2.3 Behandlingens art</t>
  </si>
  <si>
    <t>Hvem samles det inn personopplysninger om (kategorier registrerte, eksempelvis ansatte, elever, barn, innbyggere, pasienter, kryss av for aktuelle)?</t>
  </si>
  <si>
    <t>Kategorier av registrerte</t>
  </si>
  <si>
    <r>
      <t xml:space="preserve">Innhentet
</t>
    </r>
    <r>
      <rPr>
        <sz val="9"/>
        <color theme="1"/>
        <rFont val="Calibri"/>
        <family val="2"/>
        <scheme val="minor"/>
      </rPr>
      <t>(Velg "X")</t>
    </r>
  </si>
  <si>
    <t>Kommentar</t>
  </si>
  <si>
    <t>Innbyggere</t>
  </si>
  <si>
    <t>Ansatte</t>
  </si>
  <si>
    <t>Barn/ungdom</t>
  </si>
  <si>
    <t>Foreldre/foresatte</t>
  </si>
  <si>
    <t>Elever</t>
  </si>
  <si>
    <t>Eldre</t>
  </si>
  <si>
    <t>Pasienter</t>
  </si>
  <si>
    <t>Asylsøkere</t>
  </si>
  <si>
    <t>Politikere</t>
  </si>
  <si>
    <t>Beredskapshjem/fosterforeldre</t>
  </si>
  <si>
    <t>Slektninger/nettverk/venner</t>
  </si>
  <si>
    <t>Institusjoner/myndighetspersoner</t>
  </si>
  <si>
    <t>(Legg til flere ved behov)</t>
  </si>
  <si>
    <t>Beskriv:</t>
  </si>
  <si>
    <t>Hvor behandles og lagres/oppbevares personopplysningene (eks.: lokalt, i sky)?</t>
  </si>
  <si>
    <t>Hvordan lagres personopplysningene (format, eks. database, tekstdokument, regneark, papir)?</t>
  </si>
  <si>
    <t>Geografisk omfang av behandling (lokalt i kommunen, eksternt hos leverandør, i Norge, EU/EØS, 3. land)?</t>
  </si>
  <si>
    <t>Hvem har tilgang til personopplysningene (eks. saksbehandler, IT-operatør, leverandør etc)?</t>
  </si>
  <si>
    <r>
      <t xml:space="preserve">Brukes det ny teknologi eller eksisterende teknologi hvor personvernkonsekvenser ikke har blitt vurdert? </t>
    </r>
    <r>
      <rPr>
        <sz val="9"/>
        <color theme="1"/>
        <rFont val="Calibri"/>
        <family val="2"/>
        <scheme val="minor"/>
      </rPr>
      <t>(preutfylles fra fanen Initialvurdering)</t>
    </r>
  </si>
  <si>
    <t>Evt. kommentar til 2.3 Behandlingens art:</t>
  </si>
  <si>
    <t>Vurdering av om behandlingens art er godt nok beskrevet:</t>
  </si>
  <si>
    <t>2.4 Behandlingens omfang</t>
  </si>
  <si>
    <t>Hvilke typer av alminnelige personopplysninger behandles (kryss av for aktuelle)?</t>
  </si>
  <si>
    <t>Type personopplysning</t>
  </si>
  <si>
    <r>
      <t xml:space="preserve">Årsak innhenting
</t>
    </r>
    <r>
      <rPr>
        <sz val="9"/>
        <color theme="1"/>
        <rFont val="Calibri"/>
        <family val="2"/>
        <scheme val="minor"/>
      </rPr>
      <t>(Benyttes ved behov)</t>
    </r>
  </si>
  <si>
    <r>
      <t xml:space="preserve">Hentet fra
</t>
    </r>
    <r>
      <rPr>
        <sz val="9"/>
        <color theme="1"/>
        <rFont val="Calibri"/>
        <family val="2"/>
        <scheme val="minor"/>
      </rPr>
      <t>(Benyttes ved behov)</t>
    </r>
  </si>
  <si>
    <t>Fornavn</t>
  </si>
  <si>
    <t>Etternavn</t>
  </si>
  <si>
    <t>Adresse</t>
  </si>
  <si>
    <t>Telefonnummer</t>
  </si>
  <si>
    <t>Epostadresse</t>
  </si>
  <si>
    <t>Personnummer</t>
  </si>
  <si>
    <t>Fødselsnummer</t>
  </si>
  <si>
    <t>(Legg til alle innhentede personoppl.)</t>
  </si>
  <si>
    <r>
      <t xml:space="preserve">Omfatter behandlingen særlige kategorier av personopplysninger, eller personopplysninger av svært personlig karakter?
Rase, eller etnisk opphav, politiske meninger, religiøs eller filosofisk oppfatning, fagforeningsmedlemskap, genetiske data, biometriske data som kan identifisere en enkeltperson, helsedata, beskrivelse av kjønnsliv, eller seksuell orientering </t>
    </r>
    <r>
      <rPr>
        <sz val="9"/>
        <color theme="1"/>
        <rFont val="Calibri"/>
        <family val="2"/>
        <scheme val="minor"/>
      </rPr>
      <t>(preutfylles fra fanen Initialvurdering)</t>
    </r>
  </si>
  <si>
    <t>Hvilke særlige kategorier av personopplysninger behandles (kryss av for aktuelle)?</t>
  </si>
  <si>
    <t>Rasemessig eller etnisk opprinnelse</t>
  </si>
  <si>
    <t>Politisk oppfatning</t>
  </si>
  <si>
    <t>Religion</t>
  </si>
  <si>
    <t>Filosofisk overbevisning</t>
  </si>
  <si>
    <t>Fagforeningsmedlemskap</t>
  </si>
  <si>
    <t>Genetiske opplysninger</t>
  </si>
  <si>
    <t>Biometriske opplysninger</t>
  </si>
  <si>
    <t>Helseopplysninger</t>
  </si>
  <si>
    <t>Seksuelle forhold</t>
  </si>
  <si>
    <t>Seksuell legning</t>
  </si>
  <si>
    <t>Straffedommer</t>
  </si>
  <si>
    <t>Lovovertredelser</t>
  </si>
  <si>
    <t>Fritekstfelt hvor det er risiko for at kan inneholde særlige kategorier av personopplysninger (ustrukturert)</t>
  </si>
  <si>
    <t>Antall registrerte involvert?</t>
  </si>
  <si>
    <t>Angi ca antall</t>
  </si>
  <si>
    <t>Antall typer/volum av personopplysninger, detaljeringsgrad?</t>
  </si>
  <si>
    <t>Angi detaljgrad</t>
  </si>
  <si>
    <t>Frekvensen av behandlingen/systematisk behandling (innhentes en gang, flere ganger, kontinuerlig)?</t>
  </si>
  <si>
    <t>Angi frekvens</t>
  </si>
  <si>
    <t>Lagringstiden for personopplysningene (tidsavgrenset, til evig tid, lovpålagt, formål oppnådd)?</t>
  </si>
  <si>
    <t>Angi lagringstid</t>
  </si>
  <si>
    <r>
      <t xml:space="preserve">Gjennomføres det behandling i stor skala? Høyt antall registrerte eller høy prosentdel av innbyggere, stor mengde data, mange ulike typer data, dekker stort geografisk område, eller foregår over lengre tid, herunder permanent  </t>
    </r>
    <r>
      <rPr>
        <sz val="9"/>
        <color theme="1"/>
        <rFont val="Calibri"/>
        <family val="2"/>
        <scheme val="minor"/>
      </rPr>
      <t>(preutfylles fra fanen Initialvurdering)</t>
    </r>
  </si>
  <si>
    <r>
      <t xml:space="preserve">Er skisse som  viser flyten av personopplysninger gjennom behandlingens alle faser opprettet?
</t>
    </r>
    <r>
      <rPr>
        <sz val="11"/>
        <color theme="1"/>
        <rFont val="Calibri"/>
        <family val="2"/>
        <scheme val="minor"/>
      </rPr>
      <t>Lagre flytskjemaet som:  "ÅÅÅÅ-MM-DD  DPIA for behandlingsnavn - Vedlegg A" eller kopier skissen til arkfanen "Skisse" i dette dokumentet.</t>
    </r>
  </si>
  <si>
    <t>Evt. kommentarer til skisse:</t>
  </si>
  <si>
    <t>Evt. kommentar til 2.4 Behandlingens omfang:</t>
  </si>
  <si>
    <t>Vurdering av om behandlingens omfang er godt nok beskrevet:</t>
  </si>
  <si>
    <t>2.5 Konteksten behandlingen utføres i</t>
  </si>
  <si>
    <r>
      <t xml:space="preserve">Kan den registrerte oppfatte behandlingen som uforutsigbar? </t>
    </r>
    <r>
      <rPr>
        <sz val="9"/>
        <color theme="1"/>
        <rFont val="Calibri"/>
        <family val="2"/>
        <scheme val="minor"/>
      </rPr>
      <t>(Viktig at den registrerte vurderer!)</t>
    </r>
    <r>
      <rPr>
        <b/>
        <sz val="11"/>
        <color theme="1"/>
        <rFont val="Calibri"/>
        <family val="2"/>
        <scheme val="minor"/>
      </rPr>
      <t xml:space="preserve">
Beskriv hvordan behandlingen vil oppfattes fra den registrertes synsvinkel. </t>
    </r>
  </si>
  <si>
    <r>
      <t xml:space="preserve">Vil den registrerte ha en </t>
    </r>
    <r>
      <rPr>
        <b/>
        <i/>
        <sz val="11"/>
        <color theme="1"/>
        <rFont val="Calibri"/>
        <family val="2"/>
        <scheme val="minor"/>
      </rPr>
      <t>særskilt</t>
    </r>
    <r>
      <rPr>
        <b/>
        <sz val="11"/>
        <color theme="1"/>
        <rFont val="Calibri"/>
        <family val="2"/>
        <scheme val="minor"/>
      </rPr>
      <t xml:space="preserve"> forventning om at personopplysningene er nødvendige og korrekte?</t>
    </r>
    <r>
      <rPr>
        <sz val="9"/>
        <color theme="1"/>
        <rFont val="Calibri"/>
        <family val="2"/>
        <scheme val="minor"/>
      </rPr>
      <t xml:space="preserve"> 
(Viktig at den registrerte vurderer!)</t>
    </r>
  </si>
  <si>
    <r>
      <t xml:space="preserve">Omfatter behandlingen personopplysninger om sårbare registrerte?
Sårbare individer er i en svak maktposisjon i forhold til den som behandler data, og har derfor begrenset evne til å motsette seg. Eksempler kan være; barn, psykisk syke, pasienter, rusavhengige, asylsøkere, eldre og arbeidstakere  </t>
    </r>
    <r>
      <rPr>
        <sz val="9"/>
        <color theme="1"/>
        <rFont val="Calibri"/>
        <family val="2"/>
        <scheme val="minor"/>
      </rPr>
      <t>(preutfylles fra fanen Initialvurdering)</t>
    </r>
  </si>
  <si>
    <t>Evt. kommentarer:</t>
  </si>
  <si>
    <r>
      <t xml:space="preserve">Omfatter behandlingen innovativ bruk av teknologi eller organisatoriske verktøy, hvor tilknyttet risiko enda ikke er kjent?
Eksempelvis nye app'er, velferdsteknologi eller kunstig intelligens (AI) </t>
    </r>
    <r>
      <rPr>
        <sz val="9"/>
        <color theme="1"/>
        <rFont val="Calibri"/>
        <family val="2"/>
        <scheme val="minor"/>
      </rPr>
      <t>(preutfylles fra fanen Initialvurdering)</t>
    </r>
  </si>
  <si>
    <r>
      <t xml:space="preserve">Matches eller sammenstilles flere datasett?
Datasett som tidligere ble behandlet av to eller flere aktører, eller med to eller flere hensikter, slås sammen og kan nyttes til hensikter som det var vanskelig for den registrerte å forestille seg når samtykke ble innhentet </t>
    </r>
    <r>
      <rPr>
        <sz val="9"/>
        <color theme="1"/>
        <rFont val="Calibri"/>
        <family val="2"/>
        <scheme val="minor"/>
      </rPr>
      <t>(preutfylles fra fanen Initialvurdering)</t>
    </r>
  </si>
  <si>
    <t>Evt. kommentar til 2.5 Behandlingens kontekst:</t>
  </si>
  <si>
    <t>Vurdering av om behandlingens kontekst er godt nok beskrevet:</t>
  </si>
  <si>
    <t>2.6 Innebygd personvern</t>
  </si>
  <si>
    <r>
      <t xml:space="preserve">Er innebygd personvern hensyntatt ved utviklingen av løsningen? </t>
    </r>
    <r>
      <rPr>
        <sz val="9"/>
        <color theme="1"/>
        <rFont val="Calibri"/>
        <family val="2"/>
        <scheme val="minor"/>
      </rPr>
      <t>(tilgangsstyring, dataminimering, sletting ivaretatt, nedtrekksmenyer heller enn fritekstfelter, "Privacy by design", art. 25)</t>
    </r>
  </si>
  <si>
    <r>
      <t>Er personverninnstillinger som standard på?</t>
    </r>
    <r>
      <rPr>
        <sz val="9"/>
        <color theme="1"/>
        <rFont val="Calibri"/>
        <family val="2"/>
        <scheme val="minor"/>
      </rPr>
      <t xml:space="preserve"> (Ikke flere felter for personopplysninger enn nødvendig samles inn eller vises, opplysninger slettes når formål oppnådd, det finnes et lovlig formål for innsamling, muligheter for innsyn i egne opplysninger, "Privacy by default", art. 25)</t>
    </r>
  </si>
  <si>
    <r>
      <t xml:space="preserve">Er behandlingen av personopplysninger tilstrekkelig godt informert? </t>
    </r>
    <r>
      <rPr>
        <sz val="9"/>
        <color theme="1"/>
        <rFont val="Calibri"/>
        <family val="2"/>
        <scheme val="minor"/>
      </rPr>
      <t>(F.eks. gjennom en personvernerklæring)</t>
    </r>
  </si>
  <si>
    <r>
      <t xml:space="preserve">Hvordan ivaretar informasjonssystemet/løsningen som benyttes til behandlingen kravet til innebygd personvern og personvern som standardinnstilling? </t>
    </r>
    <r>
      <rPr>
        <sz val="9"/>
        <color theme="1"/>
        <rFont val="Calibri"/>
        <family val="2"/>
        <scheme val="minor"/>
      </rPr>
      <t>(Se link i fanen Endringslogg)</t>
    </r>
  </si>
  <si>
    <t>Beskriv kort:</t>
  </si>
  <si>
    <t>Evt. kommentar til 2.6 Innebygd personvern:</t>
  </si>
  <si>
    <t>Vurdering av om innebygd personvern for behandlingen er godt nok beskrevet:</t>
  </si>
  <si>
    <t>2.7 Bruk av databehandler</t>
  </si>
  <si>
    <t>Benyttes databehandler i forbindelse med behandlingen?</t>
  </si>
  <si>
    <t xml:space="preserve">Er databehandleravtale etablert? </t>
  </si>
  <si>
    <t>Hvilke garantier gir databehandleren for at egnede tekniske og organisatoriske tiltak som sikrer at behandlingen er i samsvar med forordningen vil gjennomføres?</t>
  </si>
  <si>
    <t>Evt. kommentar til 2.7 Bruk av databehandler:</t>
  </si>
  <si>
    <t xml:space="preserve">Vurdering av om bruk av databehandler er godt nok beskrevet: </t>
  </si>
  <si>
    <t>2.8 Tekniske og organisatoriske sikkerhetstiltak</t>
  </si>
  <si>
    <t>Er risiko- og sårbarhetsanalyse (RoS) gjennomført?</t>
  </si>
  <si>
    <t>Hvilke tekniske og organisatoriske sikkerhetstiltak er implementert for å ivareta personopplysningssikkerheten?</t>
  </si>
  <si>
    <t>Beskriv: (Henvis evt. til RoS)</t>
  </si>
  <si>
    <t>Hvordan blir informasjonssikkerheten ivaretatt i informasjonssystemet/løsningen?</t>
  </si>
  <si>
    <t>Hvordan blir informasjonssikkerheten av personopplysninger ivaretatt utenfor selve informasjonssystemet/løsningen (tilgang for personell ved driftsrelaterte oppgaver, tilgang på databaser, tilgang på backup etc)?</t>
  </si>
  <si>
    <t>Er det utarbeidet rutiner for tilgangskontroll, rollebasert tilgangsstyring, autorisering (bruker/IT-personell/leverandør)?</t>
  </si>
  <si>
    <t>Evt. kommentar til 2.8 Tekniske og organisatoriske sikkerhetstiltak:</t>
  </si>
  <si>
    <t xml:space="preserve">Vurdering av om tekniske og organisatoriske sikkerhetstiltak er godt nok beskrevet: </t>
  </si>
  <si>
    <t>(3) Nødvendighet og proporsjonalitet</t>
  </si>
  <si>
    <t>3.1 Vurdering av personvernprinsippene</t>
  </si>
  <si>
    <t>Personvernprinsippene</t>
  </si>
  <si>
    <t>Baseres behandlingen på et tydelig rettslig grunnlag?</t>
  </si>
  <si>
    <t>Er det rettslige grunnlaget gyldig og rimelig?</t>
  </si>
  <si>
    <t>Hvordan vil åpenhet bli ivaretatt i behandlingen?</t>
  </si>
  <si>
    <t>Formålsbegrensning</t>
  </si>
  <si>
    <r>
      <t xml:space="preserve">Er formålet klart definert? </t>
    </r>
    <r>
      <rPr>
        <sz val="9"/>
        <color theme="1"/>
        <rFont val="Calibri"/>
        <family val="2"/>
        <scheme val="minor"/>
      </rPr>
      <t xml:space="preserve"> (Viktig at den registrerte vurderer!)</t>
    </r>
  </si>
  <si>
    <r>
      <t xml:space="preserve">Samsvarer formålet forventningene til den registrerte?  </t>
    </r>
    <r>
      <rPr>
        <sz val="9"/>
        <color theme="1"/>
        <rFont val="Calibri"/>
        <family val="2"/>
        <scheme val="minor"/>
      </rPr>
      <t>(Viktig at den registrerte vurderer!)</t>
    </r>
  </si>
  <si>
    <t>Kan formålet oppnås med anonyme eller pseudonyme alternativer?</t>
  </si>
  <si>
    <t>Dataminimering</t>
  </si>
  <si>
    <t>Er alle personopplysningene som samles inn nødvendige for å oppnå formålet?</t>
  </si>
  <si>
    <t>Er det mulig å begrense innsamlingen av personopplysninger?</t>
  </si>
  <si>
    <t>Er det mulig å redusere detaljgraden av personopplysninger?</t>
  </si>
  <si>
    <t>Riktighet</t>
  </si>
  <si>
    <t>Hvordan holdes personopplysningene korrekte og oppdaterte?</t>
  </si>
  <si>
    <r>
      <t xml:space="preserve">Ut fra den registrertes rettigheter, er det behov for kontradiksjon </t>
    </r>
    <r>
      <rPr>
        <sz val="11"/>
        <color theme="1"/>
        <rFont val="Calibri"/>
        <family val="2"/>
        <scheme val="minor"/>
      </rPr>
      <t>(det vil si den registrertes anledning til å imøtegå det som den behandlingsansvarlige har registrert)</t>
    </r>
    <r>
      <rPr>
        <b/>
        <sz val="11"/>
        <color theme="1"/>
        <rFont val="Calibri"/>
        <family val="2"/>
        <scheme val="minor"/>
      </rPr>
      <t>?</t>
    </r>
  </si>
  <si>
    <t>Lagringsbegrensning</t>
  </si>
  <si>
    <t>Blir personopplysningene slettet når formålet er oppnådd, i så fall hvordan?</t>
  </si>
  <si>
    <t>Integritet og fortrolighet</t>
  </si>
  <si>
    <r>
      <t xml:space="preserve">Er det det gjennomført ROS-analyse av informasjonssystemet? </t>
    </r>
    <r>
      <rPr>
        <sz val="9"/>
        <color theme="1"/>
        <rFont val="Calibri"/>
        <family val="2"/>
        <scheme val="minor"/>
      </rPr>
      <t>(preutfylles fra 2.8)</t>
    </r>
  </si>
  <si>
    <r>
      <t xml:space="preserve">Brukes databehandler? </t>
    </r>
    <r>
      <rPr>
        <sz val="9"/>
        <color theme="1"/>
        <rFont val="Calibri"/>
        <family val="2"/>
        <scheme val="minor"/>
      </rPr>
      <t>(preutfylles fra 2.7)</t>
    </r>
  </si>
  <si>
    <r>
      <t>Er det opprettet databehandleravtale?</t>
    </r>
    <r>
      <rPr>
        <sz val="9"/>
        <color theme="1"/>
        <rFont val="Calibri"/>
        <family val="2"/>
        <scheme val="minor"/>
      </rPr>
      <t xml:space="preserve"> (preutfylles fra 2.7)</t>
    </r>
  </si>
  <si>
    <t>Er personopplysningssikkerheten tilstrekkelig ivaretatt?</t>
  </si>
  <si>
    <t>Evt. kommentar til 3.1 Vurdering av personvernprinsippene:</t>
  </si>
  <si>
    <t xml:space="preserve">Vurdering av om personvernprinsippene er godt nok beskrevet: </t>
  </si>
  <si>
    <t>3.2 Den registrertes rettigheter og friheter</t>
  </si>
  <si>
    <t>Den registrertes rettigheter</t>
  </si>
  <si>
    <t>Hvordan gis informasjon om behandlingen til den registrerte?</t>
  </si>
  <si>
    <t>Innsyn i egne personopplysninger</t>
  </si>
  <si>
    <t>Hvordan kan den registrerte utøve retten til innsyn i egne personopplysninger?</t>
  </si>
  <si>
    <t>Korrigering av egne personopplysninger</t>
  </si>
  <si>
    <t>Skal det være mulig for den registrerte å korrigere sine egne personopplysninger (jf formål og behandlingsgrunnlag)?</t>
  </si>
  <si>
    <t>Hvordan kan i så fall den registrerte utøve denne rettigheten?</t>
  </si>
  <si>
    <t>Sletting av egne personopplysninger</t>
  </si>
  <si>
    <t>Skal det være mulig for den registrerte å slette sine egne personopplysninger (jf formål og behandlingsgrunnlag)?</t>
  </si>
  <si>
    <t>Begrensning av behandling av personopplysninger</t>
  </si>
  <si>
    <t>Hvordan kan den registrerte utøve retten til å begrense behandlingen av egne personopplysninger?</t>
  </si>
  <si>
    <t>Dataportabilitet</t>
  </si>
  <si>
    <t>Hvordan kan den registrerte utøve retten til dataportabilitet?</t>
  </si>
  <si>
    <t>Innsigelse mot behandlinger</t>
  </si>
  <si>
    <t>Hvordan kan den registrerte utøve retten til innsigelse mot behandlingen?</t>
  </si>
  <si>
    <t>Automatiserte avgjørelser og profilering</t>
  </si>
  <si>
    <r>
      <t xml:space="preserve">Vil behandlingen av personopplysninger ha som mål å ta beslutninger som får betydning for den registrerte? </t>
    </r>
    <r>
      <rPr>
        <sz val="9"/>
        <color theme="1"/>
        <rFont val="Calibri"/>
        <family val="2"/>
        <scheme val="minor"/>
      </rPr>
      <t>(preutfylles fra fanen Initialvurdering)</t>
    </r>
  </si>
  <si>
    <t>Hvis behandlingen innebærer automatiserte avgjørelser og profilering, hvordan kan den registrerte reservere seg mot slik behandling?</t>
  </si>
  <si>
    <t>Evt. kommentar til 3.2 Den registrertes rettigheter og friheter:</t>
  </si>
  <si>
    <t xml:space="preserve">Vurdering av om den registrertes rettigheter er godt nok beskrevet: </t>
  </si>
  <si>
    <t>3.3 Den registrertes friheter</t>
  </si>
  <si>
    <t>Vurderinger rundt den registrertes friheter i forhold til Den europeiske menneskerettskonvensjonen (EMK).</t>
  </si>
  <si>
    <r>
      <t xml:space="preserve">Hvordan tar behandlingen hensyn til retten til privatliv og kommunikasjonsvern?  </t>
    </r>
    <r>
      <rPr>
        <sz val="9"/>
        <color theme="1"/>
        <rFont val="Calibri"/>
        <family val="2"/>
        <scheme val="minor"/>
      </rPr>
      <t>(Viktig at den registrerte vurderer!)</t>
    </r>
  </si>
  <si>
    <r>
      <t xml:space="preserve">Hvordan tar behandlingen hensyn til retten til ikke å bli diskriminert?  </t>
    </r>
    <r>
      <rPr>
        <sz val="9"/>
        <color theme="1"/>
        <rFont val="Calibri"/>
        <family val="2"/>
        <scheme val="minor"/>
      </rPr>
      <t>(Viktig at den registrerte vurderer!)</t>
    </r>
  </si>
  <si>
    <r>
      <t xml:space="preserve">Hvordan tar behandlingen hensyn til retten til tanke-, tros- og religionsfrihet?  </t>
    </r>
    <r>
      <rPr>
        <sz val="9"/>
        <color theme="1"/>
        <rFont val="Calibri"/>
        <family val="2"/>
        <scheme val="minor"/>
      </rPr>
      <t>(Viktig at den registrerte vurderer!)</t>
    </r>
  </si>
  <si>
    <r>
      <t xml:space="preserve">Hvordan tar behandlingen hensyn til retten til ytrings- og informasjonsfrihet?  </t>
    </r>
    <r>
      <rPr>
        <sz val="9"/>
        <color theme="1"/>
        <rFont val="Calibri"/>
        <family val="2"/>
        <scheme val="minor"/>
      </rPr>
      <t>(Viktig at den registrerte vurderer!)</t>
    </r>
  </si>
  <si>
    <t>Evt. kommentar til 3.3 Den registrertes friheter:</t>
  </si>
  <si>
    <t xml:space="preserve">Vurdering av om den registrertes friheter er godt nok beskrevet: </t>
  </si>
  <si>
    <t>(4) Risiko for uønskede hendelser og (5) tiltak for å redusere disse for den registrertes rettigheter og friheter</t>
  </si>
  <si>
    <t>Risiko</t>
  </si>
  <si>
    <t>Foreslåtte tekniske eller organisatoriske tiltak som vil kunne redusere risikoen for uønskede hendelser</t>
  </si>
  <si>
    <t>Risiko etter tiltak</t>
  </si>
  <si>
    <t>Risikomomenter</t>
  </si>
  <si>
    <t>Eksisterende tiltak</t>
  </si>
  <si>
    <t>S</t>
  </si>
  <si>
    <t>K</t>
  </si>
  <si>
    <t>R</t>
  </si>
  <si>
    <t>Anbefalte tiltak</t>
  </si>
  <si>
    <t>Ny beskrivelse av behandlingen</t>
  </si>
  <si>
    <r>
      <t>Dersom tiltak bestemmes iverksatt og behandlingen endres, tegn evt. nytt flytskjema og legg inn i samme fil som det opprinnelige flytskjemaet.
Lagre flytskjemaet eks. som:  "</t>
    </r>
    <r>
      <rPr>
        <sz val="11"/>
        <color rgb="FFFF0000"/>
        <rFont val="Calibri"/>
        <family val="2"/>
        <scheme val="minor"/>
      </rPr>
      <t>ÅÅÅÅ-MM-DD</t>
    </r>
    <r>
      <rPr>
        <sz val="11"/>
        <color theme="1"/>
        <rFont val="Calibri"/>
        <family val="2"/>
        <scheme val="minor"/>
      </rPr>
      <t xml:space="preserve">  DPIA for </t>
    </r>
    <r>
      <rPr>
        <sz val="11"/>
        <color rgb="FFFF0000"/>
        <rFont val="Calibri"/>
        <family val="2"/>
        <scheme val="minor"/>
      </rPr>
      <t>behandlingsnavn</t>
    </r>
    <r>
      <rPr>
        <sz val="11"/>
        <color theme="1"/>
        <rFont val="Calibri"/>
        <family val="2"/>
        <scheme val="minor"/>
      </rPr>
      <t xml:space="preserve"> - Vedlegg A" eller kopiér skissen til arkfanen "Skisse" i dette dokumentet.</t>
    </r>
  </si>
  <si>
    <r>
      <rPr>
        <b/>
        <sz val="14"/>
        <color theme="1"/>
        <rFont val="Calibri"/>
        <family val="2"/>
        <scheme val="minor"/>
      </rPr>
      <t>Rapport - Data Protection Impact Assessment</t>
    </r>
    <r>
      <rPr>
        <b/>
        <sz val="11"/>
        <color theme="1"/>
        <rFont val="Calibri"/>
        <family val="2"/>
        <scheme val="minor"/>
      </rPr>
      <t xml:space="preserve">
(Skal, med få unntak, være offentlig tilgjengelig)</t>
    </r>
  </si>
  <si>
    <r>
      <t xml:space="preserve">(1) Innledende informasjon
</t>
    </r>
    <r>
      <rPr>
        <sz val="10"/>
        <color theme="1"/>
        <rFont val="Calibri"/>
        <family val="2"/>
        <scheme val="minor"/>
      </rPr>
      <t>(Innhentet fra tidligere arkfaner)</t>
    </r>
  </si>
  <si>
    <t>Navn på tjeneste</t>
  </si>
  <si>
    <t>Behandling</t>
  </si>
  <si>
    <t>Formål</t>
  </si>
  <si>
    <t>Behandlingsgrunnlag</t>
  </si>
  <si>
    <t>Hjemmel</t>
  </si>
  <si>
    <t>Kommentarer</t>
  </si>
  <si>
    <t>Konklusjon initiell vurdering:</t>
  </si>
  <si>
    <t>Full DPIA
Ja/Nei</t>
  </si>
  <si>
    <r>
      <t xml:space="preserve">(2) Vurdering av Systematisk beskrivelse
</t>
    </r>
    <r>
      <rPr>
        <sz val="10"/>
        <color theme="1"/>
        <rFont val="Calibri"/>
        <family val="2"/>
        <scheme val="minor"/>
      </rPr>
      <t>(Innhentet fra tidligere arkfaner)</t>
    </r>
  </si>
  <si>
    <t>Behandlingens formål</t>
  </si>
  <si>
    <t>Behandlingens grunnlag</t>
  </si>
  <si>
    <t>Behandlingens art</t>
  </si>
  <si>
    <t>Behandlingens omfang</t>
  </si>
  <si>
    <t>Konteksten behandlingen utføres i</t>
  </si>
  <si>
    <t>Innebygd personvern</t>
  </si>
  <si>
    <t>Bruk av databehandler</t>
  </si>
  <si>
    <t>Tekniske og organisatoriske sikkerhetstiltak</t>
  </si>
  <si>
    <r>
      <t xml:space="preserve">(3) Vurdering av Nødvendighet og proporsjonalitet
</t>
    </r>
    <r>
      <rPr>
        <sz val="10"/>
        <color theme="1"/>
        <rFont val="Calibri"/>
        <family val="2"/>
        <scheme val="minor"/>
      </rPr>
      <t>(Innhentet fra tidligere arkfaner)</t>
    </r>
  </si>
  <si>
    <t>Den registrertes friheter</t>
  </si>
  <si>
    <r>
      <t xml:space="preserve">(4) Risikoer og (5) tiltak som må/bør vurderes
</t>
    </r>
    <r>
      <rPr>
        <sz val="10"/>
        <color theme="1"/>
        <rFont val="Calibri"/>
        <family val="2"/>
        <scheme val="minor"/>
      </rPr>
      <t>(Innhentet fra tidligere arkfaner)</t>
    </r>
  </si>
  <si>
    <t>Område</t>
  </si>
  <si>
    <t xml:space="preserve">Ansvarlig for oppfølgning </t>
  </si>
  <si>
    <t>Frist</t>
  </si>
  <si>
    <t>(6)  Vurdering og synspunkter til behandlingen og dens risikoer (restrisiko):</t>
  </si>
  <si>
    <t>Behandlingsansvarliges vurdering:</t>
  </si>
  <si>
    <t>Den registrertes vurdering:</t>
  </si>
  <si>
    <t>Personvernombudets vurdering:</t>
  </si>
  <si>
    <t>Andre representanters vurdering:</t>
  </si>
  <si>
    <t>Konklusjon fra deltakere (velg fra nedtrekkslisten):</t>
  </si>
  <si>
    <t>Ja/Nei</t>
  </si>
  <si>
    <t>(7) Ledelsens validering av DPIA</t>
  </si>
  <si>
    <t>Ledelsens vurdering av risikobildet</t>
  </si>
  <si>
    <t>Ledelsen vurderer anbefalte tiltak, restrisiko og beslutter handlingsplan</t>
  </si>
  <si>
    <t>Beskriv:  Ledelsens vurdering av risiko</t>
  </si>
  <si>
    <t>Konklusjon fra ledelsen</t>
  </si>
  <si>
    <t>Ledelsen beslutter og begrunner om DPIA er (velg fra nedtrekkslisten) :</t>
  </si>
  <si>
    <t>Behandlingsansvarliges signatur/dato (benyttes ved full DPIA):</t>
  </si>
  <si>
    <t>Signatur/dato:</t>
  </si>
  <si>
    <t>2.4 Behandlingens omfang - Skisse med dataflyt</t>
  </si>
  <si>
    <t>DPIA - Møte/endringslogg</t>
  </si>
  <si>
    <t>Versjon</t>
  </si>
  <si>
    <t>Dato</t>
  </si>
  <si>
    <t>Endringsbeskrivelse</t>
  </si>
  <si>
    <t>Endret av</t>
  </si>
  <si>
    <t>Deltakere</t>
  </si>
  <si>
    <t>Lenker til omtalte referanser</t>
  </si>
  <si>
    <t>Personopplysningsloven</t>
  </si>
  <si>
    <t>https://lovdata.no/dokument/NL/lov/2018-06-15-38</t>
  </si>
  <si>
    <t>Datatilsynets MÅ -liste</t>
  </si>
  <si>
    <t>https://www.datatilsynet.no/regelverk-og-verktoy/veiledere/vurdering-av-personvernkonsekvenser/nar-ma-man-gjennomfore-en-vurdering-av-personvernkonsekvenser/</t>
  </si>
  <si>
    <t>Personopplysningsloven, artikkel 35</t>
  </si>
  <si>
    <t>https://lovdata.no/dokument/NL/lov/2018-06-15-38/gdpr/ARTIKKEL_35#gdpr/ARTIKKEL_35</t>
  </si>
  <si>
    <t>Personopplysningsloven, artikkel 5</t>
  </si>
  <si>
    <t>https://lovdata.no/dokument/NL/lov/2018-06-15-38/gdpr/ARTIKKEL_5#gdpr/ARTIKKEL_5</t>
  </si>
  <si>
    <t>Personopplysningsloven, artikkel 9</t>
  </si>
  <si>
    <t>https://lovdata.no/dokument/NL/lov/2018-06-15-38/gdpr/ARTIKKEL_9#gdpr/ARTIKKEL_9</t>
  </si>
  <si>
    <t>Personopplysningsloven, artikkel 10</t>
  </si>
  <si>
    <t>https://lovdata.no/dokument/NL/lov/2018-06-15-38/gdpr/ARTIKKEL_10#gdpr/ARTIKKEL_10</t>
  </si>
  <si>
    <t>Personopplysningsloven, artikkel 6</t>
  </si>
  <si>
    <t>https://lovdata.no/dokument/NL/lov/2018-06-15-38/gdpr/ARTIKKEL_6#gdpr/ARTIKKEL_6</t>
  </si>
  <si>
    <t>https://www.datatilsynet.no/rettigheter-og-plikter/virksomhetenes-plikter/innebygd-personvern/programvareutvikling-med-innebygd-personvern/</t>
  </si>
  <si>
    <t>Den europeiske menneskerettighetskonvensjon (EMK)</t>
  </si>
  <si>
    <t>https://www.regjeringen.no/no/tema/utenrikssaker/menneskerettigheter/id1160/</t>
  </si>
  <si>
    <t>Vedlegg til DPIA</t>
  </si>
  <si>
    <t>Risikomomenter/uønskede hendelser</t>
  </si>
  <si>
    <t>Årsak/sårbarhet - beskrivelse av hvorfor den uønskede hendelsen kan inntreffe, eventuelt hvordan det kan skje ( brukes som grunnlag for å beskrive sannsynlighet)</t>
  </si>
  <si>
    <t>Hva er konsekvensen hvis risikohendelsen inntreffer? (en kort tekstlig beskrivelse av hva som kan skje hvis tiltak ikke blir iverksatt- brukes som grunnlag for å vurdere konsekvens)</t>
  </si>
  <si>
    <t>Hvem er de berørte?</t>
  </si>
  <si>
    <t>Risikoer knyttet til personopplysningssikkerhetsrisiko</t>
  </si>
  <si>
    <t>Risikoer knyttet til personvernprinsipprisiko</t>
  </si>
  <si>
    <t>Risikoer knyttet til rettighetsrisiko</t>
  </si>
  <si>
    <t>Risikoer knyttet til frihetsrisiko</t>
  </si>
  <si>
    <t>Hvordan ivaretar behandlingen personvernprinsippene for den registrerte, og hvilke konsekvenser kan det få for den registrertes personvern om prinsippene ikke blir fulgt?</t>
  </si>
  <si>
    <t>Hvordan ivaretar behandlingen rettighetene for den registrerte, og hvilke konsekvenser kan det få for den registrertes personvern om prinsippene om personvernrettigheter ikke blir fulgt?</t>
  </si>
  <si>
    <t>Hvordan ivaretar behandlingen frihetene for den registrerte, og hvilke konsekvenser kan det få for den registrertes personvern om prinsippene om personvernfriheter ikke blir fulgt?</t>
  </si>
  <si>
    <t xml:space="preserve">Behandlingen - Etter gjennomførte tiltak </t>
  </si>
  <si>
    <t>Konfidensialitet, integritet, tilgjengelighet og robusthet</t>
  </si>
  <si>
    <t>Informasjon
Innsyn
Sletting
Retting
Begrensning av behandling
(hvis relevant)
Dataportabilitet
(hvis relevant)
Innsigelse 
(hvis relevant)
Profilering/automatiserte avgjørelser
(hvis relevant)</t>
  </si>
  <si>
    <t>Privatliv. Familieliv, hjem og kommunikasjon
Likebehandling
Ytringsfrihet
Tanke-,tros- og religionsfrihet</t>
  </si>
  <si>
    <t>Personopplysningssikkerhetsrisiko</t>
  </si>
  <si>
    <t>Personvernprinsipprisiko</t>
  </si>
  <si>
    <t>Rettighetsrisiko</t>
  </si>
  <si>
    <t>Frihetsrisiko</t>
  </si>
  <si>
    <t>Beboer kan ikke benytte beboeralarm</t>
  </si>
  <si>
    <t>Hjalmar Hjemmesykepleier</t>
  </si>
  <si>
    <t>Det er ikke utført tilstrekkelig kartlegging av beboer i forhold til riktig bruk av sensorikk for varsling</t>
  </si>
  <si>
    <t>Beboer får ikke tilkalt hjelp</t>
  </si>
  <si>
    <t>Rutiner for kartlegging av beboers behov. Oversikt over alternative løsninger for beboer</t>
  </si>
  <si>
    <t>Brudd i kommunikasjon mellom sentralutstyr og mobiltelefoner</t>
  </si>
  <si>
    <t>Helge HelseIT</t>
  </si>
  <si>
    <t>Sentralutstyr mister strømforbindelse/nettverksforbindelse og slutter å fungere  og løsningen/smarttelefon vil da ikke sende/motta varsel</t>
  </si>
  <si>
    <t>Beboere/personalet får ikke sendt/mottatt varsel</t>
  </si>
  <si>
    <t>UPS på sentralutstyr samt backup i 4G router. Plan B prosedyre for i varetakelse av beboere. Rutine for melding av feil</t>
  </si>
  <si>
    <t>Siri Systemintegratør</t>
  </si>
  <si>
    <t>Upersonlig pleieralarm gir manglende loggføring</t>
  </si>
  <si>
    <t>Kommunen velger upersonlig pleieralarm som da ikke logger hvem pleier som har hatt hvilken pleieralarm. Grunnen til valget er manglende funksjonalitet tilknyttet varslingskjede. Varslingskjede er standarisert og kan ikke velges av den ansatte</t>
  </si>
  <si>
    <t>Ikke mulig å ettergå hvilken ansatt som har hatt hvilken pleieralarm uten et eget side regnskap</t>
  </si>
  <si>
    <t>Rutiner for manuell nn/utsjekk av alarmer, Utbedring av funksjonalitet</t>
  </si>
  <si>
    <t>Turid tjenestemottaker</t>
  </si>
  <si>
    <t>Manglende ressurser til å kartlegge behandlingsgrunnlag før behandlingen setter i gang.
Mangel på kunnskap
Annen menneskelig feil (en glipp)</t>
  </si>
  <si>
    <t>God opplæring 
Fokus på bevissthet vedrørende viktighet av lovlighet.
Innebygd merknad på dokumenter som skal holdes adskilt fra de ulike partene (ved deling til part som ikke har innsyn).
Logging av behandlinger (også deling)</t>
  </si>
  <si>
    <t>Personopplysninger deles eller utleveres uten klar hjemmel.</t>
  </si>
  <si>
    <t xml:space="preserve">Den registrerte vet ikke hva som er registrert </t>
  </si>
  <si>
    <t>Mangelfulle rutiner vedrørende hva som nedtegnes hvor og hva som videreformidles til den registrerte</t>
  </si>
  <si>
    <t>Gi opplysninger om rett til innsyn.
Bruke advarselfelt og merknadsfelt med forsiktighet. 
Løsningen med advarselfelt, tikkebokser og merknadsfelt er også et tiltak som gjør at saksbehandler blir mer bevisst.</t>
  </si>
  <si>
    <t>Det er ikke tilgjengelig eller tilpasset informasjon om hvordan de registrertes personopplysninger behandles, herunder at familier ikke får vite hvor lenge opplysningene blir lagret</t>
  </si>
  <si>
    <t>Turid tjenestemottaker
Pauline Pårørende</t>
  </si>
  <si>
    <t>Dårlige rutiner, dårlige maler, dårlig språk</t>
  </si>
  <si>
    <t>Gi informasjon til de registrerte, for eksempel innta informasjon om dette i en mal i et dokument som sendes til de registrerte.
Innta informasjon om dette i personvernerklæring.</t>
  </si>
  <si>
    <t>Personopplysninger i Løsningen brukt til andre formål</t>
  </si>
  <si>
    <t xml:space="preserve">Turid tjenestemottaker
</t>
  </si>
  <si>
    <t>Manglende kompetanse om personregelverket eller manglende ressurser til å kartlegge adgangen til å bruke opplysningene til andre formål.</t>
  </si>
  <si>
    <t>Sørge for rutiner, kompetanse og ressurser til å kartlegge adgang til å bruke opplysningene, til for eksempel forskningsformål.
Tostegsgodkjenning</t>
  </si>
  <si>
    <t>Sletterutiner følges ikke</t>
  </si>
  <si>
    <t>Manglende kjennskap til interne retningslinjer og nasjonale regler.
Manglende opplæring
Menneskelig svikt (glipp)
Manglende internkontroll</t>
  </si>
  <si>
    <t>Sørge for god opplæring av de ansvarlige, samt bidra til brukervennlighet når det gjelder å finne frem til og forstå kommunens interne rutiner.
Tydelige rutiner 
Etablere god internkontroll</t>
  </si>
  <si>
    <t>Opplysningene i løsningen er feil
(feil ved registrering eller manglende oppdatering)</t>
  </si>
  <si>
    <t>Skrivefeil
Misforståelser/språklige problemer
Menneskelig svikt generelt
Sammenblanding av saker</t>
  </si>
  <si>
    <t>Sørge for at de registrerte får tilgang til opplysningene enten ved å sende ut referat fra møter eller ved å gi innsyn. 
Gode rutiner for korrigering (retting og sletting der det er mulig).
Tekniske tiltak som f.eks kobling mot folkeregisteret, bruk av personnummer.
Gode rutiner for bruk av tolk. Behov for tolk kan registreres i Løsningen</t>
  </si>
  <si>
    <t>Personvern og informasjonssikkerhet følges ikke godt nok opp
(Proaktiv, nødvendige organisatoriske og tekniske tiltak, og dokumentere at regelverket etterleves)</t>
  </si>
  <si>
    <t>Manglende kompetanse og ressurser
Manglende bevissthet
Lite fagmiljø (typisk små kommuner/bydeler)</t>
  </si>
  <si>
    <r>
      <rPr>
        <b/>
        <sz val="11"/>
        <color theme="1"/>
        <rFont val="Calibri"/>
        <family val="2"/>
        <scheme val="minor"/>
      </rPr>
      <t>Organisatoriske tiltak:</t>
    </r>
    <r>
      <rPr>
        <sz val="11"/>
        <color theme="1"/>
        <rFont val="Calibri"/>
        <family val="2"/>
        <scheme val="minor"/>
      </rPr>
      <t xml:space="preserve">
Sette av nok ressurser
(kompetanse og hender)
Gode rutiner for internkontroll
Små fagmiljøer (små kommuner/bydeler)  kan slå seg sammen (som en måte å heve kompetansenivået på)
Involvere KS 
Samarbeide med leverandør, som må prioritere å ha ressurser på informasjonssikkerhet og personvern.
</t>
    </r>
    <r>
      <rPr>
        <b/>
        <sz val="11"/>
        <color theme="1"/>
        <rFont val="Calibri"/>
        <family val="2"/>
        <scheme val="minor"/>
      </rPr>
      <t xml:space="preserve">Tekniske tiltak: </t>
    </r>
    <r>
      <rPr>
        <sz val="11"/>
        <color theme="1"/>
        <rFont val="Calibri"/>
        <family val="2"/>
        <scheme val="minor"/>
      </rPr>
      <t xml:space="preserve">
Gjennomgå DPIA og ROS jevnlig
Jevnlige sikkerhetstester
</t>
    </r>
  </si>
  <si>
    <t>Det gis ikke tilstrekkelig informasjon om behandlingen</t>
  </si>
  <si>
    <t>Turid Tjenestemottaker</t>
  </si>
  <si>
    <t>Det er praktisk utfordrende å aktivt gi informasjon om behandling i Løsningen</t>
  </si>
  <si>
    <t>Sørge for mest mulig informasjon på kommunens nettsider (personvernerklæring).
Sørge for informasjon om behandling av personopplysninger i  i oppstarten av en gehandling enten i møte og i utsendt dokumentasjon. Informasjonen kan for eksempel inneholde henvisning til personvernforordningen artikkel 5 bokstav a, samt kapittel 3 avsnitt 1 og 2.</t>
  </si>
  <si>
    <t xml:space="preserve">De registrertes gis ikke innsyn i enten fordi de ikke forstår hvor eller hvordan de skal henvende seg (henger sammen med punktet om rett til informasjon). </t>
  </si>
  <si>
    <t>Manglende brukervennlighet på kommunens nettsider, og eller manglende kunnskap hos ansatte.</t>
  </si>
  <si>
    <t>Sørge for mest mulig informasjon på kommunens nettsider, samt god opplæring til de aktuelle ansatte.
God informasjon til de registrerte i deres kontakt med hjelpetjeneten.
Globalt søk på navn i Løsningen: kan vise treff i systemet. Et globalt søk søker også i selve dokumentet.
Ved partsinnsyn (innsyn etter forvaltningsloven) opprettes en egen sak om innsyn, som knyttes til saken det kreves innsyn i.</t>
  </si>
  <si>
    <t xml:space="preserve">Sletting nektes </t>
  </si>
  <si>
    <t>Behandlingsgrunnlaget og den pålagte arkivplikten fører til at opplysningene som regel ikke kan slettes. Det er vanskelig å se for seg praktiske tilfeller hvor den registrerte vil ha slettet opplysninger som ikke er omfattet av arkivplikten.</t>
  </si>
  <si>
    <t>Gi registrerte, ved forespørsel om sletting, informasjon om klageadgang (Datatilsynet).</t>
  </si>
  <si>
    <t>Behandlingsgrunnlaget og arkivplikten hindrer retting av en del opplysninger. Og da retting på den måten at noe slettes og erstattes med noe annet. Retting kan skje ved å supplere med opplysninger, også nye opplysninger.</t>
  </si>
  <si>
    <t>Retting nektes</t>
  </si>
  <si>
    <t>Sørge for å rette de opplysningene som kan rettes, men en stor del av opplysningene kan ikke rettes. 
Tilføre supplerende opplysninger.
Gi registrerte, ved forespørsel om retting, informasjon om klageadgang (Datatilsynet).
Teknisk tiltak i Løsningen: retting er ikke mulig uten logging.</t>
  </si>
  <si>
    <t>Innsigelse fører ikke frem</t>
  </si>
  <si>
    <t>Behandlingsgrunnlaget vil gjøre at få innsigelser mot behandlingen kan føre frem.</t>
  </si>
  <si>
    <t>Sørge for god opplæring  slik at unødvendig behandling av personopplysninger ikke forekommer. De registrerte må forklares hvorfor opplysningene er behandlet, vise til behandlingsgrunnlag.</t>
  </si>
  <si>
    <t>Ulovlig behandling av beskyttede personopplysninger som krenker retten til privatliv og kommunikasjon:
Mangler ved vurdering av behandlingsgrunnlag. 
Trusler/dataangrep er behandlet i ROS (risikovurdering av informasjonssikkerhet og personopplysningssikkerhet)</t>
  </si>
  <si>
    <t>Manglende kompetanse på personvernområdet, spesielt knyttet til dataminimering. 
Mangel på ressurser/kapasitet (tidsnød kan føre til feil)</t>
  </si>
  <si>
    <t>Sørge for god opplæring av grunnleggende personvern.
Sette av nok ressurser til å gjøre vurderinger i forkant av behandlingen.</t>
  </si>
  <si>
    <t>Lovlighet, herunder behandlingsgrunnlag
Rettferdighet
Åpenhet og forutsigbarhet
Formålsbegrensinger
Dataminimering
Riktighet
Lagringsbegrensninger
Ansvarlighet</t>
  </si>
  <si>
    <t>Rapport "genereres" fra de tidligere fanene. Hvis det benyttes egen mal for ROS er det ikke nødvendig å fylle ut den delen av risikovurdering som gjelder "personopplysningssikkerhetsrisiko" og det blir således ikke automatisk generert rapport for den delen. Må fylles ut videre fra "(6)  Vurdering og synspunkter til behandlingen og dens risikoer (restrisiko):", deltakernes vurdering og felles konklusjon. Til sist skal behandlingsansvarlig validere, konkludere og til slutt signere.
Det anbefales at signert dokument arkiveres (for dokumentasjon, ved innsyn fra tilsynet etc.).</t>
  </si>
  <si>
    <t>Basert på tilsvarende tabell som er benyttet i ny ROS-mal til bruk ved innføring av velferdsteknologi. Den kan benyttes som hjelp til utfylling av sannsynlighet og konsekvens (som gir risikoverdien).</t>
  </si>
  <si>
    <t>Malen er hentet fra Bærum kommune, men noe bearbeidet. Det bør innhentes godkjenning fra Bærum kommune før dokumentet publiseres</t>
  </si>
  <si>
    <t xml:space="preserve"> </t>
  </si>
  <si>
    <t xml:space="preserve">Hvordan samles personopplysningene inn (samles opplysningene inn fra den registrerte selv og/eller andre kilder)? </t>
  </si>
  <si>
    <t>Risikotabell</t>
  </si>
  <si>
    <r>
      <t xml:space="preserve">Risikoer som havner i grønne celler (verdi: 1-3) aksepteres uten at det iverksettes tiltak. For risikoer som havner i gule celler (verdi: 4-6) skal tiltak iverksettes ut fra en kost/nytte-vurdering, mens for risikoer som havner i røde celler (verdi: 8-16) SKAL tiltak iverksettes umiddelbart for å redusere risikoen til gult/grønt nivå.
</t>
    </r>
    <r>
      <rPr>
        <sz val="11"/>
        <color rgb="FF00B050"/>
        <rFont val="Calibri"/>
        <family val="2"/>
        <scheme val="minor"/>
      </rPr>
      <t>Grønn</t>
    </r>
    <r>
      <rPr>
        <sz val="11"/>
        <color theme="1"/>
        <rFont val="Calibri"/>
        <family val="2"/>
        <scheme val="minor"/>
      </rPr>
      <t xml:space="preserve"> - risikoen er akseptabel og ytterligere tiltak er ikke nødvendig
</t>
    </r>
    <r>
      <rPr>
        <sz val="11"/>
        <color rgb="FFFFFF00"/>
        <rFont val="Calibri"/>
        <family val="2"/>
        <scheme val="minor"/>
      </rPr>
      <t>Gul</t>
    </r>
    <r>
      <rPr>
        <sz val="11"/>
        <color theme="1"/>
        <rFont val="Calibri"/>
        <family val="2"/>
        <scheme val="minor"/>
      </rPr>
      <t xml:space="preserve"> - det må vurderes om ytterligere tiltak er nødvendig og mulig
</t>
    </r>
    <r>
      <rPr>
        <sz val="11"/>
        <color rgb="FFFF0000"/>
        <rFont val="Calibri"/>
        <family val="2"/>
        <scheme val="minor"/>
      </rPr>
      <t>Rød</t>
    </r>
    <r>
      <rPr>
        <sz val="11"/>
        <color theme="1"/>
        <rFont val="Calibri"/>
        <family val="2"/>
        <scheme val="minor"/>
      </rPr>
      <t xml:space="preserve"> - risikoen er uakseptabel og krever ytterligere tiltak</t>
    </r>
  </si>
  <si>
    <t>Nedtrekksmenyer</t>
  </si>
  <si>
    <t>Initialvurdering</t>
  </si>
  <si>
    <t>Rettslig grunnlag</t>
  </si>
  <si>
    <t>B5</t>
  </si>
  <si>
    <t>=Skjules!$B$80:$B$98</t>
  </si>
  <si>
    <t>Samtykke (art. 6.1 a)</t>
  </si>
  <si>
    <t>x</t>
  </si>
  <si>
    <t>B9</t>
  </si>
  <si>
    <t>=Skjules!$A$3:$A$11</t>
  </si>
  <si>
    <t>Nødvendig for å oppfylle avtale (art. 6.1 b)</t>
  </si>
  <si>
    <t>H21:H30</t>
  </si>
  <si>
    <t>=Skjules!$C$13:$C$15</t>
  </si>
  <si>
    <t>Oppfylle rettslig forpliktelse (lov) (art. 6.1 c)</t>
  </si>
  <si>
    <t>A34</t>
  </si>
  <si>
    <t>=Skjules!$A$32:$A$35</t>
  </si>
  <si>
    <t>Verne den registrertes vitale interesser (art. 6.1 d)</t>
  </si>
  <si>
    <t>Utøve offentlig myndighet (lov) (art. 6.1 e)</t>
  </si>
  <si>
    <t>Systematisk beskrivelse</t>
  </si>
  <si>
    <t>Interesseavveining (art. 6.1 f)</t>
  </si>
  <si>
    <t>H6</t>
  </si>
  <si>
    <t>Vet ikke, må sjekkes opp</t>
  </si>
  <si>
    <t>H9</t>
  </si>
  <si>
    <t>H10</t>
  </si>
  <si>
    <t>H13</t>
  </si>
  <si>
    <t>=Skjules!$B$20:$B$24</t>
  </si>
  <si>
    <t>Kolonne1</t>
  </si>
  <si>
    <t>H24</t>
  </si>
  <si>
    <t>Ja, med forbehold</t>
  </si>
  <si>
    <t>C29:C46</t>
  </si>
  <si>
    <t>=Skjules!$A$27</t>
  </si>
  <si>
    <t>H60</t>
  </si>
  <si>
    <t>Kap. 2-3 Vurdering</t>
  </si>
  <si>
    <t>Kolonne2</t>
  </si>
  <si>
    <t>Kolonne3</t>
  </si>
  <si>
    <t>Kolonne4</t>
  </si>
  <si>
    <t>Kolonne5</t>
  </si>
  <si>
    <t>C65:C76</t>
  </si>
  <si>
    <t>Ok</t>
  </si>
  <si>
    <t>Ikke behov for ytterligere informasjon eller tiltak</t>
  </si>
  <si>
    <t>C81:C93</t>
  </si>
  <si>
    <t>Mangler</t>
  </si>
  <si>
    <t>Mulig behov for mer informasjon og/eller tiltak</t>
  </si>
  <si>
    <t>Ufullstendig</t>
  </si>
  <si>
    <t>H107</t>
  </si>
  <si>
    <t>Vesentlige mangler</t>
  </si>
  <si>
    <t>Ubesvart og/eller behov for tiltak</t>
  </si>
  <si>
    <t>Kritiske mangler</t>
  </si>
  <si>
    <t>DPIA kan ikke godkjennes før tiltak er på plass</t>
  </si>
  <si>
    <t>H110</t>
  </si>
  <si>
    <t>=Skjules!$A$61:$A$64</t>
  </si>
  <si>
    <t>H112</t>
  </si>
  <si>
    <t>H122</t>
  </si>
  <si>
    <t>Avkrysning</t>
  </si>
  <si>
    <t>H125</t>
  </si>
  <si>
    <t>X</t>
  </si>
  <si>
    <t>H126</t>
  </si>
  <si>
    <t>H127</t>
  </si>
  <si>
    <t>Konklusjon initialvurdering</t>
  </si>
  <si>
    <t>H132</t>
  </si>
  <si>
    <t>Det er færre enn to "Ja" og full DPIA er derfor ikke nødvendig</t>
  </si>
  <si>
    <t>Der er færre enn to "Ja", men det vurderes at full DPIA allikevel er nødvendig</t>
  </si>
  <si>
    <t>H135</t>
  </si>
  <si>
    <t>H136</t>
  </si>
  <si>
    <t>Det er to "Ja" eller flere, men til tross for dette vurderes det at det ikke er sannsynlig at behandlingen vil innbære en høy risiko for fysiske personers personvern, deres rettigheter og friheter - og at full DPIA ikke behøves gjennomføres</t>
  </si>
  <si>
    <t>H141</t>
  </si>
  <si>
    <t xml:space="preserve"> svært personlige opplysninger - (effektivitet, ferdigheter, kunnskap, mental helse, geolokasjon)</t>
  </si>
  <si>
    <t>H144</t>
  </si>
  <si>
    <t>=Skjules!$A$55:$A$59</t>
  </si>
  <si>
    <t>H156</t>
  </si>
  <si>
    <t>Eventuell risiko/restrisiko er akseptert, behandling kan starte opp</t>
  </si>
  <si>
    <t>Nødvendighet og proporsjonalitet</t>
  </si>
  <si>
    <t>Betinget av forbedringer: revidert DPIA legges frem på nytt</t>
  </si>
  <si>
    <t>H5</t>
  </si>
  <si>
    <t>Avvist: Virksomheten beslutter å ikke gjennomføre behandlingen.</t>
  </si>
  <si>
    <t>Anmode om forhåndsdrøfting med tilsynet dersom risikoen fremdeles er høy og viljen til å gjennomføre også er høy</t>
  </si>
  <si>
    <t>H11</t>
  </si>
  <si>
    <t>H12</t>
  </si>
  <si>
    <t>H15</t>
  </si>
  <si>
    <t>Deltakende parter er enige om at behandlingen kan gjennomføres, forutsatt at nevnte tiltak iverksettes og følges opp</t>
  </si>
  <si>
    <t>H16</t>
  </si>
  <si>
    <t>Deltakende parter er uenige om tiltakene er tilstrekkelig for at behandlingen kan gjennomføres, nye tiltak må identifiseres og/eller vurderes av behandlingsansvarlig</t>
  </si>
  <si>
    <t>H17</t>
  </si>
  <si>
    <t>Deltakende parter er ikke i stand til å identifisere nødvendige tilgjengelige tiltak for at behandlingen kan gjennomføres. Behandlingen vurderes at må forhåndsdrøftes med Datatilsynet.</t>
  </si>
  <si>
    <t>H22</t>
  </si>
  <si>
    <t>H25</t>
  </si>
  <si>
    <t>H31</t>
  </si>
  <si>
    <t>H35</t>
  </si>
  <si>
    <t>H45</t>
  </si>
  <si>
    <t>Pågående</t>
  </si>
  <si>
    <t>H49</t>
  </si>
  <si>
    <t>Ikke relevant</t>
  </si>
  <si>
    <t>H67</t>
  </si>
  <si>
    <t>H81</t>
  </si>
  <si>
    <t>Rapport</t>
  </si>
  <si>
    <t>A101</t>
  </si>
  <si>
    <t>=Skjules!$A$48:$A$51</t>
  </si>
  <si>
    <t>A110</t>
  </si>
  <si>
    <t>=Skjules!$A$41:$A$45</t>
  </si>
  <si>
    <t>Kolonne6</t>
  </si>
  <si>
    <t>Kolonne7</t>
  </si>
  <si>
    <t>Kolonne8</t>
  </si>
  <si>
    <t>Kolonne9</t>
  </si>
  <si>
    <t>Organisasjon</t>
  </si>
  <si>
    <t>Bamble kommune</t>
  </si>
  <si>
    <t>Drangedal kommune</t>
  </si>
  <si>
    <t>Siljan kommune</t>
  </si>
  <si>
    <t>Skien kommune</t>
  </si>
  <si>
    <t>Tekst</t>
  </si>
  <si>
    <t>Nedtrekksmeny</t>
  </si>
  <si>
    <t>Sannsynlighet/Konsekvens</t>
  </si>
  <si>
    <t xml:space="preserve"> Brudd på personvernprinsippene som søkeren har krav på at kommunen følger</t>
  </si>
  <si>
    <t>Brudd på personvernprinsippene som søkeren har krav på at kommunen følger og den registrerte får ikke den hjelp som løsningen er forutsatt å gi</t>
  </si>
  <si>
    <t>Brudd på søkerens retttigheter etter GDPR som søkeren har krav på at kommunen ivaretar</t>
  </si>
  <si>
    <t>Brudd på søkerens friheter etter GDPR som søkeren har krav på at kommunen ivaretar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</si>
</sst>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b/>
      <sz val="11"/>
      <color theme="1"/>
      <name val="Calibri"/>
      <family val="2"/>
      <scheme val="minor"/>
    </font>
    <font>
      <b/>
      <sz val="24"/>
      <color theme="1"/>
      <name val="Calibri"/>
      <family val="2"/>
      <scheme val="minor"/>
    </font>
    <font>
      <sz val="11"/>
      <color rgb="FFFF0000"/>
      <name val="Calibri"/>
      <family val="2"/>
      <scheme val="minor"/>
    </font>
    <font>
      <sz val="12"/>
      <color theme="1"/>
      <name val="Times New Roman"/>
      <family val="1"/>
    </font>
    <font>
      <b/>
      <sz val="16"/>
      <color theme="1"/>
      <name val="Calibri"/>
      <family val="2"/>
      <scheme val="minor"/>
    </font>
    <font>
      <sz val="16"/>
      <color theme="1"/>
      <name val="Calibri"/>
      <family val="2"/>
      <scheme val="minor"/>
    </font>
    <font>
      <i/>
      <sz val="11"/>
      <color theme="1"/>
      <name val="Calibri"/>
      <family val="2"/>
      <scheme val="minor"/>
    </font>
    <font>
      <b/>
      <i/>
      <sz val="11"/>
      <color theme="1"/>
      <name val="Calibri"/>
      <family val="2"/>
      <scheme val="minor"/>
    </font>
    <font>
      <b/>
      <sz val="9"/>
      <color theme="1"/>
      <name val="Calibri"/>
      <family val="2"/>
      <scheme val="minor"/>
    </font>
    <font>
      <b/>
      <sz val="14"/>
      <color theme="1"/>
      <name val="Calibri"/>
      <family val="2"/>
      <scheme val="minor"/>
    </font>
    <font>
      <b/>
      <i/>
      <sz val="11"/>
      <color rgb="FF000000"/>
      <name val="Calibri"/>
      <family val="2"/>
      <scheme val="minor"/>
    </font>
    <font>
      <b/>
      <sz val="10"/>
      <color theme="1"/>
      <name val="Calibri"/>
      <family val="2"/>
      <scheme val="minor"/>
    </font>
    <font>
      <sz val="10"/>
      <color theme="1"/>
      <name val="Calibri"/>
      <family val="2"/>
      <scheme val="minor"/>
    </font>
    <font>
      <u/>
      <sz val="11"/>
      <color theme="10"/>
      <name val="Calibri"/>
      <family val="2"/>
      <scheme val="minor"/>
    </font>
    <font>
      <sz val="11"/>
      <name val="Calibri"/>
      <family val="2"/>
      <scheme val="minor"/>
    </font>
    <font>
      <sz val="9"/>
      <color theme="1"/>
      <name val="Calibri"/>
      <family val="2"/>
      <scheme val="minor"/>
    </font>
    <font>
      <sz val="9"/>
      <color indexed="81"/>
      <name val="Tahoma"/>
      <family val="2"/>
    </font>
    <font>
      <b/>
      <sz val="9"/>
      <color indexed="81"/>
      <name val="Tahoma"/>
      <family val="2"/>
    </font>
    <font>
      <b/>
      <i/>
      <sz val="9"/>
      <color indexed="81"/>
      <name val="Tahoma"/>
      <family val="2"/>
    </font>
    <font>
      <b/>
      <i/>
      <sz val="12"/>
      <color theme="1"/>
      <name val="Calibri"/>
      <family val="2"/>
      <scheme val="minor"/>
    </font>
    <font>
      <i/>
      <sz val="8"/>
      <color theme="1"/>
      <name val="Calibri"/>
      <family val="2"/>
      <scheme val="minor"/>
    </font>
    <font>
      <b/>
      <sz val="9"/>
      <name val="Times New Roman"/>
      <family val="1"/>
    </font>
    <font>
      <b/>
      <i/>
      <sz val="9"/>
      <color theme="1"/>
      <name val="Calibri"/>
      <family val="2"/>
      <scheme val="minor"/>
    </font>
    <font>
      <b/>
      <sz val="8"/>
      <color theme="1"/>
      <name val="Calibri"/>
      <family val="2"/>
      <scheme val="minor"/>
    </font>
    <font>
      <sz val="8"/>
      <color theme="1"/>
      <name val="Calibri"/>
      <family val="2"/>
      <scheme val="minor"/>
    </font>
    <font>
      <i/>
      <sz val="10"/>
      <name val="Calibri"/>
      <family val="2"/>
      <scheme val="minor"/>
    </font>
    <font>
      <i/>
      <sz val="10"/>
      <color theme="1"/>
      <name val="Calibri"/>
      <family val="2"/>
      <scheme val="minor"/>
    </font>
    <font>
      <b/>
      <sz val="16"/>
      <name val="Calibri"/>
      <family val="2"/>
      <scheme val="minor"/>
    </font>
    <font>
      <b/>
      <sz val="14"/>
      <name val="Calibri"/>
      <family val="2"/>
      <scheme val="minor"/>
    </font>
    <font>
      <b/>
      <sz val="11"/>
      <name val="Calibri"/>
      <family val="2"/>
      <scheme val="minor"/>
    </font>
    <font>
      <b/>
      <sz val="9"/>
      <name val="Calibri"/>
      <family val="2"/>
      <scheme val="minor"/>
    </font>
    <font>
      <sz val="10"/>
      <color theme="1"/>
      <name val="Oslo Sans Office"/>
    </font>
    <font>
      <sz val="11"/>
      <color rgb="FF00B050"/>
      <name val="Calibri"/>
      <family val="2"/>
      <scheme val="minor"/>
    </font>
    <font>
      <sz val="11"/>
      <color rgb="FFFFFF00"/>
      <name val="Calibri"/>
      <family val="2"/>
      <scheme val="minor"/>
    </font>
  </fonts>
  <fills count="9">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2" tint="-9.9978637043366805E-2"/>
        <bgColor indexed="64"/>
      </patternFill>
    </fill>
    <fill>
      <patternFill patternType="solid">
        <fgColor theme="9" tint="0.79998168889431442"/>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rgb="FFFFFF00"/>
        <bgColor indexed="64"/>
      </patternFill>
    </fill>
  </fills>
  <borders count="128">
    <border>
      <left/>
      <right/>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right style="thick">
        <color auto="1"/>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ck">
        <color auto="1"/>
      </left>
      <right style="thin">
        <color auto="1"/>
      </right>
      <top style="thin">
        <color auto="1"/>
      </top>
      <bottom style="thin">
        <color auto="1"/>
      </bottom>
      <diagonal/>
    </border>
    <border>
      <left/>
      <right style="thick">
        <color auto="1"/>
      </right>
      <top style="thin">
        <color auto="1"/>
      </top>
      <bottom/>
      <diagonal/>
    </border>
    <border>
      <left/>
      <right style="thick">
        <color auto="1"/>
      </right>
      <top/>
      <bottom style="thin">
        <color auto="1"/>
      </bottom>
      <diagonal/>
    </border>
    <border>
      <left style="thick">
        <color auto="1"/>
      </left>
      <right style="thin">
        <color auto="1"/>
      </right>
      <top style="thin">
        <color auto="1"/>
      </top>
      <bottom/>
      <diagonal/>
    </border>
    <border>
      <left style="thick">
        <color auto="1"/>
      </left>
      <right style="thin">
        <color auto="1"/>
      </right>
      <top/>
      <bottom/>
      <diagonal/>
    </border>
    <border>
      <left style="thin">
        <color auto="1"/>
      </left>
      <right style="thick">
        <color auto="1"/>
      </right>
      <top style="thin">
        <color auto="1"/>
      </top>
      <bottom style="thin">
        <color auto="1"/>
      </bottom>
      <diagonal/>
    </border>
    <border>
      <left style="thick">
        <color auto="1"/>
      </left>
      <right style="thin">
        <color auto="1"/>
      </right>
      <top style="thin">
        <color auto="1"/>
      </top>
      <bottom style="thick">
        <color auto="1"/>
      </bottom>
      <diagonal/>
    </border>
    <border>
      <left style="thin">
        <color auto="1"/>
      </left>
      <right style="thin">
        <color auto="1"/>
      </right>
      <top style="thin">
        <color auto="1"/>
      </top>
      <bottom style="thick">
        <color auto="1"/>
      </bottom>
      <diagonal/>
    </border>
    <border>
      <left style="thick">
        <color auto="1"/>
      </left>
      <right style="thin">
        <color auto="1"/>
      </right>
      <top style="thick">
        <color auto="1"/>
      </top>
      <bottom style="thin">
        <color auto="1"/>
      </bottom>
      <diagonal/>
    </border>
    <border>
      <left style="thin">
        <color auto="1"/>
      </left>
      <right style="thin">
        <color auto="1"/>
      </right>
      <top style="thick">
        <color auto="1"/>
      </top>
      <bottom style="thin">
        <color auto="1"/>
      </bottom>
      <diagonal/>
    </border>
    <border>
      <left style="thin">
        <color auto="1"/>
      </left>
      <right style="thick">
        <color auto="1"/>
      </right>
      <top style="thick">
        <color auto="1"/>
      </top>
      <bottom style="thin">
        <color auto="1"/>
      </bottom>
      <diagonal/>
    </border>
    <border>
      <left style="thick">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top/>
      <bottom style="thin">
        <color auto="1"/>
      </bottom>
      <diagonal/>
    </border>
    <border>
      <left style="thin">
        <color auto="1"/>
      </left>
      <right style="thick">
        <color auto="1"/>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ck">
        <color auto="1"/>
      </left>
      <right/>
      <top style="thin">
        <color auto="1"/>
      </top>
      <bottom/>
      <diagonal/>
    </border>
    <border>
      <left style="thick">
        <color auto="1"/>
      </left>
      <right/>
      <top style="thin">
        <color auto="1"/>
      </top>
      <bottom style="thin">
        <color auto="1"/>
      </bottom>
      <diagonal/>
    </border>
    <border>
      <left style="thick">
        <color auto="1"/>
      </left>
      <right/>
      <top style="thick">
        <color auto="1"/>
      </top>
      <bottom style="thin">
        <color auto="1"/>
      </bottom>
      <diagonal/>
    </border>
    <border>
      <left/>
      <right/>
      <top style="thick">
        <color auto="1"/>
      </top>
      <bottom style="thin">
        <color auto="1"/>
      </bottom>
      <diagonal/>
    </border>
    <border>
      <left style="thin">
        <color auto="1"/>
      </left>
      <right/>
      <top/>
      <bottom style="thick">
        <color auto="1"/>
      </bottom>
      <diagonal/>
    </border>
    <border>
      <left/>
      <right/>
      <top/>
      <bottom style="thick">
        <color auto="1"/>
      </bottom>
      <diagonal/>
    </border>
    <border>
      <left/>
      <right style="thick">
        <color auto="1"/>
      </right>
      <top/>
      <bottom style="thick">
        <color auto="1"/>
      </bottom>
      <diagonal/>
    </border>
    <border>
      <left style="thin">
        <color indexed="64"/>
      </left>
      <right style="thin">
        <color indexed="64"/>
      </right>
      <top style="medium">
        <color indexed="64"/>
      </top>
      <bottom style="thin">
        <color indexed="64"/>
      </bottom>
      <diagonal/>
    </border>
    <border>
      <left/>
      <right/>
      <top style="medium">
        <color auto="1"/>
      </top>
      <bottom style="thin">
        <color auto="1"/>
      </bottom>
      <diagonal/>
    </border>
    <border>
      <left/>
      <right/>
      <top style="thin">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auto="1"/>
      </left>
      <right style="thin">
        <color auto="1"/>
      </right>
      <top style="thin">
        <color auto="1"/>
      </top>
      <bottom style="medium">
        <color auto="1"/>
      </bottom>
      <diagonal/>
    </border>
    <border>
      <left style="thin">
        <color auto="1"/>
      </left>
      <right/>
      <top style="medium">
        <color auto="1"/>
      </top>
      <bottom style="medium">
        <color auto="1"/>
      </bottom>
      <diagonal/>
    </border>
    <border>
      <left style="thick">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thick">
        <color auto="1"/>
      </right>
      <top style="medium">
        <color auto="1"/>
      </top>
      <bottom style="medium">
        <color auto="1"/>
      </bottom>
      <diagonal/>
    </border>
    <border>
      <left/>
      <right style="thick">
        <color auto="1"/>
      </right>
      <top style="thick">
        <color auto="1"/>
      </top>
      <bottom style="thin">
        <color auto="1"/>
      </bottom>
      <diagonal/>
    </border>
    <border>
      <left style="thick">
        <color auto="1"/>
      </left>
      <right/>
      <top style="thin">
        <color auto="1"/>
      </top>
      <bottom style="medium">
        <color auto="1"/>
      </bottom>
      <diagonal/>
    </border>
    <border>
      <left/>
      <right style="thick">
        <color auto="1"/>
      </right>
      <top style="thin">
        <color auto="1"/>
      </top>
      <bottom style="medium">
        <color auto="1"/>
      </bottom>
      <diagonal/>
    </border>
    <border>
      <left/>
      <right/>
      <top style="thin">
        <color auto="1"/>
      </top>
      <bottom style="thick">
        <color auto="1"/>
      </bottom>
      <diagonal/>
    </border>
    <border>
      <left/>
      <right style="thick">
        <color auto="1"/>
      </right>
      <top style="thin">
        <color auto="1"/>
      </top>
      <bottom style="thick">
        <color auto="1"/>
      </bottom>
      <diagonal/>
    </border>
    <border>
      <left style="thin">
        <color auto="1"/>
      </left>
      <right style="thin">
        <color auto="1"/>
      </right>
      <top style="medium">
        <color auto="1"/>
      </top>
      <bottom style="thick">
        <color auto="1"/>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right style="thick">
        <color auto="1"/>
      </right>
      <top style="medium">
        <color auto="1"/>
      </top>
      <bottom style="thin">
        <color auto="1"/>
      </bottom>
      <diagonal/>
    </border>
    <border>
      <left style="thick">
        <color auto="1"/>
      </left>
      <right/>
      <top style="thick">
        <color auto="1"/>
      </top>
      <bottom style="medium">
        <color auto="1"/>
      </bottom>
      <diagonal/>
    </border>
    <border>
      <left/>
      <right/>
      <top style="thick">
        <color auto="1"/>
      </top>
      <bottom style="medium">
        <color auto="1"/>
      </bottom>
      <diagonal/>
    </border>
    <border>
      <left/>
      <right style="thick">
        <color auto="1"/>
      </right>
      <top style="thick">
        <color auto="1"/>
      </top>
      <bottom style="medium">
        <color auto="1"/>
      </bottom>
      <diagonal/>
    </border>
    <border>
      <left style="thick">
        <color auto="1"/>
      </left>
      <right/>
      <top style="medium">
        <color auto="1"/>
      </top>
      <bottom style="thin">
        <color auto="1"/>
      </bottom>
      <diagonal/>
    </border>
    <border>
      <left style="thick">
        <color auto="1"/>
      </left>
      <right/>
      <top style="thick">
        <color auto="1"/>
      </top>
      <bottom/>
      <diagonal/>
    </border>
    <border>
      <left style="thin">
        <color auto="1"/>
      </left>
      <right style="thick">
        <color auto="1"/>
      </right>
      <top style="thick">
        <color auto="1"/>
      </top>
      <bottom style="thick">
        <color auto="1"/>
      </bottom>
      <diagonal/>
    </border>
    <border>
      <left style="thin">
        <color auto="1"/>
      </left>
      <right/>
      <top style="thin">
        <color auto="1"/>
      </top>
      <bottom style="thin">
        <color auto="1"/>
      </bottom>
      <diagonal/>
    </border>
    <border>
      <left style="thick">
        <color auto="1"/>
      </left>
      <right style="thin">
        <color auto="1"/>
      </right>
      <top style="thick">
        <color auto="1"/>
      </top>
      <bottom style="thick">
        <color auto="1"/>
      </bottom>
      <diagonal/>
    </border>
    <border>
      <left style="thin">
        <color auto="1"/>
      </left>
      <right style="thin">
        <color auto="1"/>
      </right>
      <top style="thick">
        <color auto="1"/>
      </top>
      <bottom style="thick">
        <color auto="1"/>
      </bottom>
      <diagonal/>
    </border>
    <border>
      <left style="thin">
        <color auto="1"/>
      </left>
      <right style="thick">
        <color auto="1"/>
      </right>
      <top style="thin">
        <color auto="1"/>
      </top>
      <bottom style="medium">
        <color auto="1"/>
      </bottom>
      <diagonal/>
    </border>
    <border>
      <left style="thick">
        <color auto="1"/>
      </left>
      <right style="thin">
        <color auto="1"/>
      </right>
      <top style="medium">
        <color auto="1"/>
      </top>
      <bottom style="thin">
        <color auto="1"/>
      </bottom>
      <diagonal/>
    </border>
    <border>
      <left style="thin">
        <color auto="1"/>
      </left>
      <right style="thick">
        <color auto="1"/>
      </right>
      <top style="medium">
        <color auto="1"/>
      </top>
      <bottom style="thin">
        <color auto="1"/>
      </bottom>
      <diagonal/>
    </border>
    <border>
      <left style="thick">
        <color auto="1"/>
      </left>
      <right style="thin">
        <color auto="1"/>
      </right>
      <top style="thin">
        <color auto="1"/>
      </top>
      <bottom style="medium">
        <color auto="1"/>
      </bottom>
      <diagonal/>
    </border>
    <border>
      <left style="thick">
        <color auto="1"/>
      </left>
      <right style="thin">
        <color auto="1"/>
      </right>
      <top style="medium">
        <color auto="1"/>
      </top>
      <bottom style="thick">
        <color auto="1"/>
      </bottom>
      <diagonal/>
    </border>
    <border>
      <left style="thick">
        <color auto="1"/>
      </left>
      <right/>
      <top style="medium">
        <color auto="1"/>
      </top>
      <bottom style="thick">
        <color auto="1"/>
      </bottom>
      <diagonal/>
    </border>
    <border>
      <left/>
      <right/>
      <top style="medium">
        <color auto="1"/>
      </top>
      <bottom style="thick">
        <color auto="1"/>
      </bottom>
      <diagonal/>
    </border>
    <border>
      <left/>
      <right style="thick">
        <color auto="1"/>
      </right>
      <top style="thin">
        <color auto="1"/>
      </top>
      <bottom style="thin">
        <color auto="1"/>
      </bottom>
      <diagonal/>
    </border>
    <border>
      <left style="thick">
        <color auto="1"/>
      </left>
      <right/>
      <top style="medium">
        <color auto="1"/>
      </top>
      <bottom style="medium">
        <color auto="1"/>
      </bottom>
      <diagonal/>
    </border>
    <border>
      <left/>
      <right style="thick">
        <color auto="1"/>
      </right>
      <top style="medium">
        <color auto="1"/>
      </top>
      <bottom style="medium">
        <color auto="1"/>
      </bottom>
      <diagonal/>
    </border>
    <border>
      <left style="medium">
        <color auto="1"/>
      </left>
      <right style="thick">
        <color auto="1"/>
      </right>
      <top style="medium">
        <color auto="1"/>
      </top>
      <bottom style="medium">
        <color auto="1"/>
      </bottom>
      <diagonal/>
    </border>
    <border>
      <left style="thin">
        <color auto="1"/>
      </left>
      <right style="thick">
        <color auto="1"/>
      </right>
      <top style="thin">
        <color auto="1"/>
      </top>
      <bottom style="thick">
        <color auto="1"/>
      </bottom>
      <diagonal/>
    </border>
    <border>
      <left style="thick">
        <color auto="1"/>
      </left>
      <right style="thin">
        <color auto="1"/>
      </right>
      <top style="thick">
        <color auto="1"/>
      </top>
      <bottom style="medium">
        <color auto="1"/>
      </bottom>
      <diagonal/>
    </border>
    <border>
      <left style="thin">
        <color auto="1"/>
      </left>
      <right style="thin">
        <color auto="1"/>
      </right>
      <top style="thick">
        <color auto="1"/>
      </top>
      <bottom style="medium">
        <color auto="1"/>
      </bottom>
      <diagonal/>
    </border>
    <border>
      <left style="thin">
        <color auto="1"/>
      </left>
      <right style="thick">
        <color auto="1"/>
      </right>
      <top style="thick">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ck">
        <color auto="1"/>
      </left>
      <right style="thin">
        <color auto="1"/>
      </right>
      <top/>
      <bottom style="thick">
        <color auto="1"/>
      </bottom>
      <diagonal/>
    </border>
    <border>
      <left style="thick">
        <color auto="1"/>
      </left>
      <right style="thick">
        <color auto="1"/>
      </right>
      <top style="thick">
        <color auto="1"/>
      </top>
      <bottom style="thick">
        <color auto="1"/>
      </bottom>
      <diagonal/>
    </border>
    <border>
      <left style="thin">
        <color auto="1"/>
      </left>
      <right/>
      <top style="thin">
        <color auto="1"/>
      </top>
      <bottom style="thick">
        <color auto="1"/>
      </bottom>
      <diagonal/>
    </border>
    <border>
      <left style="thin">
        <color auto="1"/>
      </left>
      <right/>
      <top style="medium">
        <color auto="1"/>
      </top>
      <bottom style="thick">
        <color auto="1"/>
      </bottom>
      <diagonal/>
    </border>
    <border>
      <left style="thin">
        <color auto="1"/>
      </left>
      <right/>
      <top style="thick">
        <color auto="1"/>
      </top>
      <bottom style="thick">
        <color auto="1"/>
      </bottom>
      <diagonal/>
    </border>
    <border>
      <left style="thin">
        <color auto="1"/>
      </left>
      <right/>
      <top style="thick">
        <color auto="1"/>
      </top>
      <bottom style="thin">
        <color auto="1"/>
      </bottom>
      <diagonal/>
    </border>
    <border>
      <left style="thick">
        <color auto="1"/>
      </left>
      <right/>
      <top style="thick">
        <color auto="1"/>
      </top>
      <bottom style="double">
        <color auto="1"/>
      </bottom>
      <diagonal/>
    </border>
    <border>
      <left/>
      <right/>
      <top style="thick">
        <color auto="1"/>
      </top>
      <bottom style="double">
        <color auto="1"/>
      </bottom>
      <diagonal/>
    </border>
    <border>
      <left/>
      <right style="thick">
        <color auto="1"/>
      </right>
      <top style="thick">
        <color auto="1"/>
      </top>
      <bottom style="double">
        <color auto="1"/>
      </bottom>
      <diagonal/>
    </border>
    <border>
      <left/>
      <right style="thin">
        <color auto="1"/>
      </right>
      <top style="thin">
        <color auto="1"/>
      </top>
      <bottom style="thick">
        <color auto="1"/>
      </bottom>
      <diagonal/>
    </border>
    <border>
      <left style="medium">
        <color auto="1"/>
      </left>
      <right style="thick">
        <color auto="1"/>
      </right>
      <top style="medium">
        <color auto="1"/>
      </top>
      <bottom style="thick">
        <color auto="1"/>
      </bottom>
      <diagonal/>
    </border>
    <border>
      <left style="thin">
        <color auto="1"/>
      </left>
      <right style="thick">
        <color auto="1"/>
      </right>
      <top style="thick">
        <color auto="1"/>
      </top>
      <bottom/>
      <diagonal/>
    </border>
    <border>
      <left style="thin">
        <color auto="1"/>
      </left>
      <right style="thin">
        <color auto="1"/>
      </right>
      <top style="thick">
        <color auto="1"/>
      </top>
      <bottom/>
      <diagonal/>
    </border>
    <border>
      <left style="medium">
        <color auto="1"/>
      </left>
      <right/>
      <top style="medium">
        <color auto="1"/>
      </top>
      <bottom style="thick">
        <color auto="1"/>
      </bottom>
      <diagonal/>
    </border>
    <border>
      <left/>
      <right style="thick">
        <color auto="1"/>
      </right>
      <top style="medium">
        <color auto="1"/>
      </top>
      <bottom style="thick">
        <color auto="1"/>
      </bottom>
      <diagonal/>
    </border>
    <border>
      <left style="thin">
        <color indexed="64"/>
      </left>
      <right style="thin">
        <color indexed="64"/>
      </right>
      <top style="medium">
        <color indexed="64"/>
      </top>
      <bottom/>
      <diagonal/>
    </border>
    <border>
      <left style="thin">
        <color auto="1"/>
      </left>
      <right style="thick">
        <color auto="1"/>
      </right>
      <top style="medium">
        <color auto="1"/>
      </top>
      <bottom/>
      <diagonal/>
    </border>
    <border>
      <left style="thick">
        <color auto="1"/>
      </left>
      <right style="thin">
        <color auto="1"/>
      </right>
      <top style="thick">
        <color auto="1"/>
      </top>
      <bottom/>
      <diagonal/>
    </border>
    <border>
      <left/>
      <right style="thin">
        <color auto="1"/>
      </right>
      <top style="thick">
        <color auto="1"/>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medium">
        <color auto="1"/>
      </right>
      <top style="thin">
        <color auto="1"/>
      </top>
      <bottom style="medium">
        <color auto="1"/>
      </bottom>
      <diagonal/>
    </border>
    <border>
      <left/>
      <right style="thin">
        <color indexed="64"/>
      </right>
      <top style="medium">
        <color auto="1"/>
      </top>
      <bottom style="thin">
        <color indexed="64"/>
      </bottom>
      <diagonal/>
    </border>
    <border>
      <left style="thin">
        <color auto="1"/>
      </left>
      <right/>
      <top style="medium">
        <color auto="1"/>
      </top>
      <bottom style="thin">
        <color auto="1"/>
      </bottom>
      <diagonal/>
    </border>
    <border>
      <left/>
      <right style="thin">
        <color auto="1"/>
      </right>
      <top/>
      <bottom style="thin">
        <color auto="1"/>
      </bottom>
      <diagonal/>
    </border>
    <border>
      <left/>
      <right style="thin">
        <color auto="1"/>
      </right>
      <top/>
      <bottom style="thick">
        <color auto="1"/>
      </bottom>
      <diagonal/>
    </border>
    <border>
      <left style="thick">
        <color auto="1"/>
      </left>
      <right/>
      <top/>
      <bottom style="thick">
        <color auto="1"/>
      </bottom>
      <diagonal/>
    </border>
    <border>
      <left style="thick">
        <color auto="1"/>
      </left>
      <right style="thick">
        <color auto="1"/>
      </right>
      <top style="thick">
        <color auto="1"/>
      </top>
      <bottom/>
      <diagonal/>
    </border>
    <border>
      <left style="thick">
        <color auto="1"/>
      </left>
      <right style="thick">
        <color auto="1"/>
      </right>
      <top/>
      <bottom/>
      <diagonal/>
    </border>
    <border>
      <left style="thick">
        <color auto="1"/>
      </left>
      <right style="thick">
        <color auto="1"/>
      </right>
      <top/>
      <bottom style="thick">
        <color auto="1"/>
      </bottom>
      <diagonal/>
    </border>
    <border>
      <left style="thick">
        <color auto="1"/>
      </left>
      <right/>
      <top/>
      <bottom style="medium">
        <color auto="1"/>
      </bottom>
      <diagonal/>
    </border>
    <border>
      <left/>
      <right/>
      <top/>
      <bottom style="medium">
        <color auto="1"/>
      </bottom>
      <diagonal/>
    </border>
    <border>
      <left/>
      <right style="thick">
        <color auto="1"/>
      </right>
      <top/>
      <bottom style="medium">
        <color auto="1"/>
      </bottom>
      <diagonal/>
    </border>
    <border>
      <left style="thick">
        <color auto="1"/>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style="thick">
        <color auto="1"/>
      </right>
      <top style="medium">
        <color auto="1"/>
      </top>
      <bottom style="thin">
        <color auto="1"/>
      </bottom>
      <diagonal/>
    </border>
    <border>
      <left style="thick">
        <color auto="1"/>
      </left>
      <right style="medium">
        <color auto="1"/>
      </right>
      <top style="medium">
        <color auto="1"/>
      </top>
      <bottom style="thin">
        <color auto="1"/>
      </bottom>
      <diagonal/>
    </border>
    <border>
      <left style="medium">
        <color auto="1"/>
      </left>
      <right style="medium">
        <color auto="1"/>
      </right>
      <top style="medium">
        <color auto="1"/>
      </top>
      <bottom style="thin">
        <color auto="1"/>
      </bottom>
      <diagonal/>
    </border>
    <border>
      <left style="thin">
        <color auto="1"/>
      </left>
      <right style="thin">
        <color auto="1"/>
      </right>
      <top style="thin">
        <color auto="1"/>
      </top>
      <bottom/>
      <diagonal/>
    </border>
    <border>
      <left style="medium">
        <color auto="1"/>
      </left>
      <right/>
      <top/>
      <bottom/>
      <diagonal/>
    </border>
  </borders>
  <cellStyleXfs count="2">
    <xf numFmtId="0" fontId="0" fillId="0" borderId="0"/>
    <xf numFmtId="0" fontId="14" fillId="0" borderId="0" applyNumberFormat="0" applyFill="0" applyBorder="0" applyAlignment="0" applyProtection="0"/>
  </cellStyleXfs>
  <cellXfs count="489">
    <xf numFmtId="0" fontId="0" fillId="0" borderId="0" xfId="0"/>
    <xf numFmtId="49" fontId="0" fillId="0" borderId="0" xfId="0" applyNumberFormat="1" applyAlignment="1">
      <alignment vertical="center" wrapText="1"/>
    </xf>
    <xf numFmtId="0" fontId="0" fillId="0" borderId="5" xfId="0" applyBorder="1" applyAlignment="1">
      <alignment vertical="center" wrapText="1"/>
    </xf>
    <xf numFmtId="0" fontId="1" fillId="2" borderId="5" xfId="0" applyFont="1" applyFill="1" applyBorder="1" applyAlignment="1">
      <alignment horizontal="center" vertical="center" wrapText="1"/>
    </xf>
    <xf numFmtId="49" fontId="1" fillId="2" borderId="21" xfId="0" applyNumberFormat="1" applyFont="1" applyFill="1" applyBorder="1" applyAlignment="1">
      <alignment horizontal="center" vertical="center" wrapText="1"/>
    </xf>
    <xf numFmtId="0" fontId="4" fillId="0" borderId="0" xfId="0" applyFont="1" applyAlignment="1">
      <alignment vertical="center"/>
    </xf>
    <xf numFmtId="0" fontId="0" fillId="0" borderId="3" xfId="0" applyBorder="1" applyAlignment="1">
      <alignment horizontal="center" vertical="center" wrapText="1"/>
    </xf>
    <xf numFmtId="0" fontId="1" fillId="2" borderId="20" xfId="0" applyFont="1" applyFill="1" applyBorder="1" applyAlignment="1">
      <alignment horizontal="center" vertical="center" wrapText="1"/>
    </xf>
    <xf numFmtId="0" fontId="12" fillId="3" borderId="9" xfId="0" applyFont="1" applyFill="1" applyBorder="1" applyAlignment="1">
      <alignment horizontal="center" vertical="center" wrapText="1"/>
    </xf>
    <xf numFmtId="0" fontId="12" fillId="3" borderId="15" xfId="0" applyFont="1" applyFill="1" applyBorder="1" applyAlignment="1">
      <alignment horizontal="center" vertical="center" wrapText="1"/>
    </xf>
    <xf numFmtId="0" fontId="1" fillId="2" borderId="25" xfId="0" applyFont="1" applyFill="1" applyBorder="1" applyAlignment="1">
      <alignment horizontal="center" vertical="center" wrapText="1"/>
    </xf>
    <xf numFmtId="0" fontId="1" fillId="0" borderId="0" xfId="0" applyFont="1" applyAlignment="1">
      <alignment vertical="center"/>
    </xf>
    <xf numFmtId="0" fontId="1" fillId="0" borderId="0" xfId="0" applyFont="1" applyAlignment="1">
      <alignment horizontal="left" vertical="center"/>
    </xf>
    <xf numFmtId="0" fontId="1" fillId="2" borderId="9" xfId="0" applyFont="1" applyFill="1" applyBorder="1" applyAlignment="1">
      <alignment horizontal="center" vertical="center" wrapText="1"/>
    </xf>
    <xf numFmtId="0" fontId="1" fillId="2" borderId="15" xfId="0" applyFont="1" applyFill="1" applyBorder="1" applyAlignment="1">
      <alignment horizontal="center" vertical="center" wrapText="1"/>
    </xf>
    <xf numFmtId="0" fontId="1" fillId="2" borderId="85" xfId="0" applyFont="1" applyFill="1" applyBorder="1" applyAlignment="1">
      <alignment horizontal="center" vertical="center" wrapText="1"/>
    </xf>
    <xf numFmtId="49" fontId="1" fillId="2" borderId="24" xfId="0" applyNumberFormat="1" applyFont="1" applyFill="1" applyBorder="1" applyAlignment="1">
      <alignment horizontal="center" vertical="center" wrapText="1"/>
    </xf>
    <xf numFmtId="14" fontId="0" fillId="0" borderId="61" xfId="0" applyNumberFormat="1" applyBorder="1" applyAlignment="1">
      <alignment vertical="center" wrapText="1"/>
    </xf>
    <xf numFmtId="0" fontId="0" fillId="0" borderId="74" xfId="0" applyBorder="1" applyAlignment="1">
      <alignment vertical="center" wrapText="1"/>
    </xf>
    <xf numFmtId="0" fontId="0" fillId="0" borderId="95" xfId="0" applyBorder="1" applyAlignment="1">
      <alignment vertical="center" wrapText="1"/>
    </xf>
    <xf numFmtId="0" fontId="0" fillId="0" borderId="0" xfId="0" applyAlignment="1">
      <alignment horizontal="center" vertical="center" wrapText="1"/>
    </xf>
    <xf numFmtId="49" fontId="1" fillId="2" borderId="14" xfId="0" applyNumberFormat="1" applyFont="1" applyFill="1" applyBorder="1" applyAlignment="1">
      <alignment horizontal="center" vertical="center" wrapText="1"/>
    </xf>
    <xf numFmtId="1" fontId="0" fillId="0" borderId="14" xfId="0" applyNumberFormat="1" applyBorder="1" applyAlignment="1">
      <alignment vertical="center"/>
    </xf>
    <xf numFmtId="1" fontId="0" fillId="0" borderId="75" xfId="0" applyNumberFormat="1" applyBorder="1" applyAlignment="1">
      <alignment vertical="center"/>
    </xf>
    <xf numFmtId="49" fontId="1" fillId="2" borderId="82" xfId="0" applyNumberFormat="1" applyFont="1" applyFill="1" applyBorder="1" applyAlignment="1">
      <alignment horizontal="center" vertical="center" wrapText="1"/>
    </xf>
    <xf numFmtId="1" fontId="0" fillId="0" borderId="16" xfId="0" applyNumberFormat="1" applyBorder="1" applyAlignment="1">
      <alignment vertical="center"/>
    </xf>
    <xf numFmtId="0" fontId="1" fillId="3" borderId="15" xfId="0" applyFont="1" applyFill="1" applyBorder="1" applyAlignment="1">
      <alignment horizontal="center" vertical="center" wrapText="1"/>
    </xf>
    <xf numFmtId="0" fontId="0" fillId="0" borderId="21" xfId="0" applyBorder="1" applyAlignment="1">
      <alignment vertical="center" wrapText="1"/>
    </xf>
    <xf numFmtId="14" fontId="0" fillId="0" borderId="22" xfId="0" applyNumberFormat="1" applyBorder="1" applyAlignment="1">
      <alignment vertical="center" wrapText="1"/>
    </xf>
    <xf numFmtId="0" fontId="0" fillId="0" borderId="0" xfId="0" applyAlignment="1">
      <alignment vertical="center" wrapText="1"/>
    </xf>
    <xf numFmtId="0" fontId="0" fillId="0" borderId="0" xfId="0" applyAlignment="1">
      <alignment vertical="center"/>
    </xf>
    <xf numFmtId="0" fontId="0" fillId="3" borderId="112" xfId="0" applyFill="1" applyBorder="1" applyAlignment="1">
      <alignment vertical="center" wrapText="1"/>
    </xf>
    <xf numFmtId="0" fontId="0" fillId="3" borderId="26" xfId="0" applyFill="1" applyBorder="1" applyAlignment="1">
      <alignment vertical="center" wrapText="1"/>
    </xf>
    <xf numFmtId="0" fontId="0" fillId="3" borderId="113" xfId="0" applyFill="1" applyBorder="1" applyAlignment="1">
      <alignment vertical="center" wrapText="1"/>
    </xf>
    <xf numFmtId="0" fontId="0" fillId="0" borderId="16" xfId="0" applyBorder="1" applyAlignment="1">
      <alignment vertical="center" wrapText="1"/>
    </xf>
    <xf numFmtId="14" fontId="0" fillId="0" borderId="87" xfId="0" applyNumberFormat="1" applyBorder="1" applyAlignment="1">
      <alignment vertical="center" wrapText="1"/>
    </xf>
    <xf numFmtId="0" fontId="1" fillId="3" borderId="20" xfId="0" applyFont="1" applyFill="1" applyBorder="1" applyAlignment="1">
      <alignment horizontal="center" vertical="center" wrapText="1"/>
    </xf>
    <xf numFmtId="0" fontId="1" fillId="3" borderId="9" xfId="0" applyFont="1" applyFill="1" applyBorder="1" applyAlignment="1">
      <alignment horizontal="center" vertical="center" wrapText="1"/>
    </xf>
    <xf numFmtId="0" fontId="0" fillId="3" borderId="94" xfId="0" applyFill="1" applyBorder="1" applyAlignment="1">
      <alignment vertical="center" wrapText="1"/>
    </xf>
    <xf numFmtId="0" fontId="0" fillId="3" borderId="61" xfId="0" applyFill="1" applyBorder="1" applyAlignment="1">
      <alignment vertical="center" wrapText="1"/>
    </xf>
    <xf numFmtId="0" fontId="0" fillId="3" borderId="87" xfId="0" applyFill="1" applyBorder="1" applyAlignment="1">
      <alignment vertical="center" wrapText="1"/>
    </xf>
    <xf numFmtId="0" fontId="0" fillId="3" borderId="31" xfId="0" applyFill="1" applyBorder="1" applyAlignment="1">
      <alignment vertical="center" wrapText="1"/>
    </xf>
    <xf numFmtId="0" fontId="0" fillId="0" borderId="59" xfId="0" applyBorder="1"/>
    <xf numFmtId="0" fontId="0" fillId="0" borderId="1" xfId="0" applyBorder="1"/>
    <xf numFmtId="0" fontId="0" fillId="0" borderId="3" xfId="0" applyBorder="1"/>
    <xf numFmtId="0" fontId="0" fillId="0" borderId="115" xfId="0" applyBorder="1"/>
    <xf numFmtId="0" fontId="14" fillId="0" borderId="116" xfId="1" applyBorder="1" applyAlignment="1">
      <alignment horizontal="center" vertical="center" wrapText="1"/>
    </xf>
    <xf numFmtId="0" fontId="0" fillId="0" borderId="116" xfId="0" applyBorder="1"/>
    <xf numFmtId="0" fontId="0" fillId="0" borderId="117" xfId="0" applyBorder="1"/>
    <xf numFmtId="1" fontId="0" fillId="0" borderId="5" xfId="0" applyNumberFormat="1" applyBorder="1" applyAlignment="1">
      <alignment vertical="center"/>
    </xf>
    <xf numFmtId="0" fontId="0" fillId="3" borderId="22" xfId="0" applyFill="1" applyBorder="1" applyAlignment="1">
      <alignment vertical="center" wrapText="1"/>
    </xf>
    <xf numFmtId="0" fontId="0" fillId="0" borderId="4" xfId="0" applyBorder="1"/>
    <xf numFmtId="0" fontId="1" fillId="0" borderId="3" xfId="0" applyFont="1" applyBorder="1" applyAlignment="1">
      <alignment horizontal="left" vertical="top"/>
    </xf>
    <xf numFmtId="0" fontId="0" fillId="0" borderId="3" xfId="0" applyBorder="1" applyAlignment="1">
      <alignment horizontal="left" vertical="top"/>
    </xf>
    <xf numFmtId="0" fontId="0" fillId="0" borderId="0" xfId="0" applyAlignment="1">
      <alignment wrapText="1"/>
    </xf>
    <xf numFmtId="0" fontId="7" fillId="0" borderId="3" xfId="0" applyFont="1" applyBorder="1" applyAlignment="1">
      <alignment horizontal="left" vertical="top"/>
    </xf>
    <xf numFmtId="0" fontId="1" fillId="0" borderId="114" xfId="0" applyFont="1" applyBorder="1" applyAlignment="1">
      <alignment horizontal="left" vertical="top"/>
    </xf>
    <xf numFmtId="0" fontId="0" fillId="0" borderId="4" xfId="0" applyBorder="1" applyAlignment="1">
      <alignment wrapText="1"/>
    </xf>
    <xf numFmtId="0" fontId="20" fillId="0" borderId="3" xfId="0" applyFont="1" applyBorder="1"/>
    <xf numFmtId="0" fontId="1" fillId="2" borderId="90" xfId="0" applyFont="1" applyFill="1" applyBorder="1" applyAlignment="1">
      <alignment horizontal="center" vertical="center" wrapText="1"/>
    </xf>
    <xf numFmtId="49" fontId="1" fillId="2" borderId="5" xfId="0" applyNumberFormat="1" applyFont="1" applyFill="1" applyBorder="1" applyAlignment="1">
      <alignment horizontal="center" vertical="center" wrapText="1"/>
    </xf>
    <xf numFmtId="0" fontId="1" fillId="2" borderId="61" xfId="0" applyFont="1" applyFill="1" applyBorder="1" applyAlignment="1">
      <alignment horizontal="center" vertical="center" wrapText="1"/>
    </xf>
    <xf numFmtId="0" fontId="0" fillId="0" borderId="0" xfId="0" applyProtection="1">
      <protection locked="0"/>
    </xf>
    <xf numFmtId="0" fontId="0" fillId="0" borderId="14" xfId="0" applyBorder="1" applyAlignment="1" applyProtection="1">
      <alignment horizontal="center" vertical="center"/>
      <protection locked="0"/>
    </xf>
    <xf numFmtId="14" fontId="0" fillId="0" borderId="0" xfId="0" applyNumberFormat="1"/>
    <xf numFmtId="0" fontId="8" fillId="3" borderId="15" xfId="0" applyFont="1" applyFill="1" applyBorder="1" applyAlignment="1">
      <alignment vertical="top" wrapText="1"/>
    </xf>
    <xf numFmtId="0" fontId="1" fillId="5" borderId="9" xfId="0" applyFont="1" applyFill="1" applyBorder="1" applyAlignment="1">
      <alignment horizontal="left" vertical="center" wrapText="1"/>
    </xf>
    <xf numFmtId="0" fontId="1" fillId="5" borderId="9" xfId="0" applyFont="1" applyFill="1" applyBorder="1" applyAlignment="1">
      <alignment vertical="center"/>
    </xf>
    <xf numFmtId="0" fontId="8" fillId="3" borderId="15" xfId="0" applyFont="1" applyFill="1" applyBorder="1" applyAlignment="1">
      <alignment horizontal="left" vertical="top" wrapText="1"/>
    </xf>
    <xf numFmtId="0" fontId="0" fillId="0" borderId="52" xfId="0" applyBorder="1"/>
    <xf numFmtId="0" fontId="1" fillId="2" borderId="19" xfId="0" applyFont="1" applyFill="1" applyBorder="1" applyAlignment="1">
      <alignment horizontal="center" wrapText="1"/>
    </xf>
    <xf numFmtId="0" fontId="1" fillId="7" borderId="14" xfId="0" applyFont="1" applyFill="1" applyBorder="1" applyAlignment="1">
      <alignment horizontal="center" vertical="center"/>
    </xf>
    <xf numFmtId="0" fontId="0" fillId="0" borderId="0" xfId="0" applyAlignment="1">
      <alignment horizontal="center" vertical="center"/>
    </xf>
    <xf numFmtId="0" fontId="8" fillId="0" borderId="14" xfId="0" applyFont="1" applyBorder="1" applyAlignment="1">
      <alignment horizontal="center" vertical="center"/>
    </xf>
    <xf numFmtId="0" fontId="1" fillId="0" borderId="0" xfId="0" applyFont="1" applyAlignment="1">
      <alignment horizontal="left" vertical="center" wrapText="1"/>
    </xf>
    <xf numFmtId="0" fontId="1" fillId="4" borderId="34" xfId="0" applyFont="1" applyFill="1" applyBorder="1" applyAlignment="1">
      <alignment horizontal="center" vertical="top" wrapText="1"/>
    </xf>
    <xf numFmtId="0" fontId="8" fillId="0" borderId="66" xfId="0" applyFont="1" applyBorder="1" applyAlignment="1">
      <alignment horizontal="center" vertical="center"/>
    </xf>
    <xf numFmtId="0" fontId="1" fillId="4" borderId="43" xfId="0" applyFont="1" applyFill="1" applyBorder="1" applyAlignment="1">
      <alignment horizontal="center" vertical="top" wrapText="1"/>
    </xf>
    <xf numFmtId="0" fontId="7" fillId="0" borderId="0" xfId="0" applyFont="1"/>
    <xf numFmtId="0" fontId="1" fillId="0" borderId="86" xfId="0" applyFont="1" applyBorder="1" applyAlignment="1" applyProtection="1">
      <alignment horizontal="center" vertical="center" wrapText="1"/>
      <protection locked="0"/>
    </xf>
    <xf numFmtId="0" fontId="1" fillId="0" borderId="21" xfId="0" applyFont="1" applyBorder="1" applyAlignment="1" applyProtection="1">
      <alignment horizontal="center" vertical="center"/>
      <protection locked="0"/>
    </xf>
    <xf numFmtId="0" fontId="0" fillId="0" borderId="44" xfId="0" applyBorder="1" applyAlignment="1" applyProtection="1">
      <alignment horizontal="center" vertical="center"/>
      <protection locked="0"/>
    </xf>
    <xf numFmtId="0" fontId="8" fillId="0" borderId="74" xfId="0" applyFont="1" applyBorder="1" applyAlignment="1">
      <alignment horizontal="center" vertical="center"/>
    </xf>
    <xf numFmtId="0" fontId="0" fillId="0" borderId="25" xfId="0"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48" xfId="0" applyBorder="1" applyAlignment="1" applyProtection="1">
      <alignment vertical="center" wrapText="1"/>
      <protection locked="0"/>
    </xf>
    <xf numFmtId="0" fontId="0" fillId="0" borderId="16" xfId="0" applyBorder="1" applyAlignment="1" applyProtection="1">
      <alignment vertical="center" wrapText="1"/>
      <protection locked="0"/>
    </xf>
    <xf numFmtId="0" fontId="0" fillId="0" borderId="9" xfId="0" applyBorder="1" applyAlignment="1" applyProtection="1">
      <alignment wrapText="1"/>
      <protection locked="0"/>
    </xf>
    <xf numFmtId="14" fontId="0" fillId="0" borderId="5" xfId="0" applyNumberFormat="1" applyBorder="1" applyAlignment="1" applyProtection="1">
      <alignment wrapText="1"/>
      <protection locked="0"/>
    </xf>
    <xf numFmtId="0" fontId="0" fillId="0" borderId="5" xfId="0" applyBorder="1" applyAlignment="1" applyProtection="1">
      <alignment wrapText="1"/>
      <protection locked="0"/>
    </xf>
    <xf numFmtId="0" fontId="0" fillId="0" borderId="14" xfId="0" applyBorder="1" applyAlignment="1" applyProtection="1">
      <alignment wrapText="1"/>
      <protection locked="0"/>
    </xf>
    <xf numFmtId="0" fontId="0" fillId="0" borderId="15" xfId="0" applyBorder="1" applyAlignment="1" applyProtection="1">
      <alignment wrapText="1"/>
      <protection locked="0"/>
    </xf>
    <xf numFmtId="0" fontId="0" fillId="0" borderId="16" xfId="0" applyBorder="1" applyAlignment="1" applyProtection="1">
      <alignment wrapText="1"/>
      <protection locked="0"/>
    </xf>
    <xf numFmtId="0" fontId="0" fillId="0" borderId="75" xfId="0" applyBorder="1" applyAlignment="1" applyProtection="1">
      <alignment wrapText="1"/>
      <protection locked="0"/>
    </xf>
    <xf numFmtId="0" fontId="0" fillId="0" borderId="81" xfId="0" applyBorder="1" applyProtection="1">
      <protection locked="0"/>
    </xf>
    <xf numFmtId="0" fontId="0" fillId="0" borderId="5" xfId="0" applyBorder="1" applyProtection="1">
      <protection locked="0"/>
    </xf>
    <xf numFmtId="0" fontId="0" fillId="0" borderId="82" xfId="0" applyBorder="1" applyProtection="1">
      <protection locked="0"/>
    </xf>
    <xf numFmtId="0" fontId="0" fillId="0" borderId="83" xfId="0" applyBorder="1" applyProtection="1">
      <protection locked="0"/>
    </xf>
    <xf numFmtId="0" fontId="0" fillId="0" borderId="40" xfId="0" applyBorder="1" applyProtection="1">
      <protection locked="0"/>
    </xf>
    <xf numFmtId="0" fontId="0" fillId="0" borderId="84" xfId="0" applyBorder="1" applyProtection="1">
      <protection locked="0"/>
    </xf>
    <xf numFmtId="0" fontId="1" fillId="2" borderId="20" xfId="0" applyFont="1" applyFill="1" applyBorder="1"/>
    <xf numFmtId="0" fontId="1" fillId="2" borderId="21" xfId="0" applyFont="1" applyFill="1" applyBorder="1"/>
    <xf numFmtId="0" fontId="1" fillId="2" borderId="24" xfId="0" applyFont="1" applyFill="1" applyBorder="1"/>
    <xf numFmtId="0" fontId="0" fillId="0" borderId="64" xfId="0" applyBorder="1" applyAlignment="1" applyProtection="1">
      <alignment horizontal="center" vertical="center"/>
      <protection locked="0"/>
    </xf>
    <xf numFmtId="0" fontId="0" fillId="0" borderId="74" xfId="0" applyBorder="1" applyAlignment="1" applyProtection="1">
      <alignment horizontal="center" vertical="center"/>
      <protection locked="0"/>
    </xf>
    <xf numFmtId="0" fontId="30" fillId="2" borderId="19" xfId="0" applyFont="1" applyFill="1" applyBorder="1" applyAlignment="1">
      <alignment horizontal="center" wrapText="1"/>
    </xf>
    <xf numFmtId="0" fontId="0" fillId="0" borderId="0" xfId="0" applyAlignment="1" applyProtection="1">
      <alignment horizontal="left" vertical="top" wrapText="1"/>
      <protection locked="0"/>
    </xf>
    <xf numFmtId="0" fontId="0" fillId="0" borderId="74" xfId="0" applyBorder="1" applyAlignment="1" applyProtection="1">
      <alignment horizontal="center" vertical="top"/>
      <protection locked="0"/>
    </xf>
    <xf numFmtId="0" fontId="4" fillId="0" borderId="0" xfId="0" applyFont="1" applyAlignment="1">
      <alignment vertical="center" wrapText="1"/>
    </xf>
    <xf numFmtId="0" fontId="0" fillId="0" borderId="126" xfId="0" applyBorder="1" applyAlignment="1" applyProtection="1">
      <alignment vertical="center" wrapText="1"/>
      <protection locked="0"/>
    </xf>
    <xf numFmtId="0" fontId="0" fillId="0" borderId="0" xfId="0" applyAlignment="1">
      <alignment vertical="top" wrapText="1"/>
    </xf>
    <xf numFmtId="0" fontId="21" fillId="8" borderId="0" xfId="0" applyFont="1" applyFill="1"/>
    <xf numFmtId="0" fontId="0" fillId="8" borderId="0" xfId="0" applyFill="1" applyAlignment="1">
      <alignment vertical="top" wrapText="1"/>
    </xf>
    <xf numFmtId="0" fontId="0" fillId="0" borderId="0" xfId="0" applyAlignment="1" applyProtection="1">
      <alignment vertical="center" wrapText="1"/>
      <protection locked="0"/>
    </xf>
    <xf numFmtId="1" fontId="0" fillId="0" borderId="126" xfId="0" applyNumberFormat="1" applyBorder="1" applyAlignment="1">
      <alignment vertical="center"/>
    </xf>
    <xf numFmtId="0" fontId="0" fillId="0" borderId="5" xfId="0" applyBorder="1" applyAlignment="1">
      <alignment vertical="top" wrapText="1"/>
    </xf>
    <xf numFmtId="0" fontId="32" fillId="0" borderId="0" xfId="0" applyFont="1" applyAlignment="1">
      <alignment vertical="center" wrapText="1"/>
    </xf>
    <xf numFmtId="0" fontId="32" fillId="0" borderId="5" xfId="0" applyFont="1" applyBorder="1" applyAlignment="1">
      <alignment vertical="center" wrapText="1"/>
    </xf>
    <xf numFmtId="0" fontId="32" fillId="0" borderId="5" xfId="0" applyFont="1" applyBorder="1" applyAlignment="1">
      <alignment vertical="center"/>
    </xf>
    <xf numFmtId="0" fontId="0" fillId="0" borderId="0" xfId="0" quotePrefix="1"/>
    <xf numFmtId="0" fontId="1" fillId="0" borderId="0" xfId="0" applyFont="1" applyAlignment="1">
      <alignment horizontal="center" vertical="center"/>
    </xf>
    <xf numFmtId="0" fontId="1" fillId="0" borderId="0" xfId="0" applyFont="1"/>
    <xf numFmtId="0" fontId="1" fillId="0" borderId="0" xfId="0" applyFont="1" applyAlignment="1">
      <alignment wrapText="1"/>
    </xf>
    <xf numFmtId="0" fontId="1" fillId="0" borderId="0" xfId="0" quotePrefix="1" applyFont="1"/>
    <xf numFmtId="0" fontId="22" fillId="0" borderId="0" xfId="0" applyFont="1" applyAlignment="1">
      <alignment horizontal="center" vertical="center"/>
    </xf>
    <xf numFmtId="0" fontId="0" fillId="0" borderId="0" xfId="0"/>
    <xf numFmtId="0" fontId="23" fillId="0" borderId="32" xfId="0" applyFont="1" applyBorder="1" applyAlignment="1">
      <alignment horizontal="center"/>
    </xf>
    <xf numFmtId="0" fontId="7" fillId="0" borderId="32" xfId="0" applyFont="1" applyBorder="1" applyAlignment="1">
      <alignment horizontal="center"/>
    </xf>
    <xf numFmtId="0" fontId="7" fillId="0" borderId="33" xfId="0" applyFont="1" applyBorder="1" applyAlignment="1">
      <alignment horizontal="center"/>
    </xf>
    <xf numFmtId="0" fontId="2" fillId="4" borderId="102" xfId="0" applyFont="1" applyFill="1" applyBorder="1" applyAlignment="1">
      <alignment horizontal="center" vertical="center" wrapText="1"/>
    </xf>
    <xf numFmtId="0" fontId="2" fillId="4" borderId="97" xfId="0" applyFont="1" applyFill="1" applyBorder="1" applyAlignment="1">
      <alignment horizontal="center" vertical="center"/>
    </xf>
    <xf numFmtId="0" fontId="2" fillId="4" borderId="96" xfId="0" applyFont="1" applyFill="1" applyBorder="1" applyAlignment="1">
      <alignment horizontal="center" vertical="center"/>
    </xf>
    <xf numFmtId="0" fontId="0" fillId="0" borderId="3" xfId="0" applyBorder="1" applyAlignment="1">
      <alignment horizontal="left" vertical="top" wrapText="1"/>
    </xf>
    <xf numFmtId="0" fontId="0" fillId="0" borderId="0" xfId="0" applyAlignment="1">
      <alignment horizontal="left" vertical="top" wrapText="1"/>
    </xf>
    <xf numFmtId="0" fontId="0" fillId="0" borderId="3" xfId="0" applyBorder="1" applyAlignment="1">
      <alignment wrapText="1"/>
    </xf>
    <xf numFmtId="0" fontId="0" fillId="0" borderId="0" xfId="0" applyAlignment="1">
      <alignment wrapText="1"/>
    </xf>
    <xf numFmtId="0" fontId="0" fillId="0" borderId="4" xfId="0" applyBorder="1" applyAlignment="1">
      <alignment wrapText="1"/>
    </xf>
    <xf numFmtId="0" fontId="0" fillId="0" borderId="0" xfId="0" applyAlignment="1">
      <alignment vertical="top" wrapText="1"/>
    </xf>
    <xf numFmtId="0" fontId="0" fillId="0" borderId="4" xfId="0" applyBorder="1" applyAlignment="1">
      <alignment vertical="top" wrapText="1"/>
    </xf>
    <xf numFmtId="0" fontId="0" fillId="0" borderId="32" xfId="0" applyBorder="1" applyAlignment="1">
      <alignment wrapText="1"/>
    </xf>
    <xf numFmtId="0" fontId="0" fillId="0" borderId="33" xfId="0" applyBorder="1" applyAlignment="1">
      <alignment wrapText="1"/>
    </xf>
    <xf numFmtId="0" fontId="14" fillId="0" borderId="116" xfId="1" applyBorder="1" applyAlignment="1">
      <alignment horizontal="center" vertical="center"/>
    </xf>
    <xf numFmtId="0" fontId="14" fillId="0" borderId="117" xfId="1" applyBorder="1" applyAlignment="1">
      <alignment horizontal="center" vertical="center"/>
    </xf>
    <xf numFmtId="0" fontId="7" fillId="0" borderId="51" xfId="0" applyFont="1" applyBorder="1" applyAlignment="1" applyProtection="1">
      <alignment horizontal="left" vertical="top" wrapText="1"/>
      <protection locked="0"/>
    </xf>
    <xf numFmtId="0" fontId="0" fillId="0" borderId="52" xfId="0" applyBorder="1" applyAlignment="1" applyProtection="1">
      <alignment wrapText="1"/>
      <protection locked="0"/>
    </xf>
    <xf numFmtId="0" fontId="0" fillId="0" borderId="53" xfId="0" applyBorder="1" applyAlignment="1" applyProtection="1">
      <alignment wrapText="1"/>
      <protection locked="0"/>
    </xf>
    <xf numFmtId="0" fontId="30" fillId="2" borderId="17" xfId="0" applyFont="1" applyFill="1" applyBorder="1" applyAlignment="1">
      <alignment horizontal="center" vertical="center"/>
    </xf>
    <xf numFmtId="0" fontId="30" fillId="2" borderId="18" xfId="0" applyFont="1" applyFill="1" applyBorder="1" applyAlignment="1">
      <alignment horizontal="center" vertical="center"/>
    </xf>
    <xf numFmtId="0" fontId="0" fillId="5" borderId="9" xfId="0" applyFill="1" applyBorder="1" applyAlignment="1">
      <alignment horizontal="left" vertical="center" wrapText="1"/>
    </xf>
    <xf numFmtId="0" fontId="0" fillId="5" borderId="5" xfId="0" applyFill="1" applyBorder="1" applyAlignment="1">
      <alignment horizontal="left" vertical="center" wrapText="1"/>
    </xf>
    <xf numFmtId="0" fontId="1" fillId="5" borderId="9" xfId="0" applyFont="1" applyFill="1" applyBorder="1" applyAlignment="1">
      <alignment horizontal="left" vertical="center" wrapText="1"/>
    </xf>
    <xf numFmtId="0" fontId="1" fillId="5" borderId="5" xfId="0" applyFont="1" applyFill="1" applyBorder="1" applyAlignment="1">
      <alignment horizontal="left" vertical="center" wrapText="1"/>
    </xf>
    <xf numFmtId="0" fontId="0" fillId="0" borderId="16" xfId="0" applyBorder="1" applyAlignment="1" applyProtection="1">
      <alignment horizontal="left" vertical="top" wrapText="1"/>
      <protection locked="0"/>
    </xf>
    <xf numFmtId="0" fontId="0" fillId="0" borderId="75" xfId="0" applyBorder="1" applyAlignment="1" applyProtection="1">
      <alignment horizontal="left" vertical="top" wrapText="1"/>
      <protection locked="0"/>
    </xf>
    <xf numFmtId="0" fontId="0" fillId="0" borderId="75" xfId="0" applyBorder="1" applyAlignment="1" applyProtection="1">
      <alignment horizontal="left" vertical="top"/>
      <protection locked="0"/>
    </xf>
    <xf numFmtId="0" fontId="1" fillId="0" borderId="28" xfId="0" applyFont="1" applyBorder="1" applyAlignment="1" applyProtection="1">
      <alignment horizontal="center" vertical="center" wrapText="1"/>
      <protection locked="0"/>
    </xf>
    <xf numFmtId="0" fontId="1" fillId="0" borderId="25" xfId="0" applyFont="1" applyBorder="1" applyAlignment="1" applyProtection="1">
      <alignment horizontal="center" vertical="center" wrapText="1"/>
      <protection locked="0"/>
    </xf>
    <xf numFmtId="0" fontId="1" fillId="0" borderId="26" xfId="0" applyFont="1" applyBorder="1" applyAlignment="1" applyProtection="1">
      <alignment horizontal="center" vertical="center" wrapText="1"/>
      <protection locked="0"/>
    </xf>
    <xf numFmtId="0" fontId="1" fillId="2" borderId="51" xfId="0" applyFont="1" applyFill="1" applyBorder="1" applyAlignment="1">
      <alignment horizontal="center" vertical="center"/>
    </xf>
    <xf numFmtId="0" fontId="1" fillId="2" borderId="52" xfId="0" applyFont="1" applyFill="1" applyBorder="1" applyAlignment="1">
      <alignment horizontal="center" vertical="center"/>
    </xf>
    <xf numFmtId="0" fontId="0" fillId="0" borderId="53" xfId="0" applyBorder="1" applyAlignment="1">
      <alignment horizontal="center" vertical="center"/>
    </xf>
    <xf numFmtId="0" fontId="2" fillId="4" borderId="17" xfId="0" applyFont="1" applyFill="1" applyBorder="1" applyAlignment="1">
      <alignment horizontal="center" vertical="center" wrapText="1"/>
    </xf>
    <xf numFmtId="0" fontId="2" fillId="4" borderId="18" xfId="0" applyFont="1" applyFill="1" applyBorder="1" applyAlignment="1">
      <alignment horizontal="center" vertical="center"/>
    </xf>
    <xf numFmtId="0" fontId="2" fillId="4" borderId="19" xfId="0" applyFont="1" applyFill="1" applyBorder="1" applyAlignment="1">
      <alignment horizontal="center" vertical="center"/>
    </xf>
    <xf numFmtId="0" fontId="0" fillId="3" borderId="16" xfId="0" applyFill="1" applyBorder="1" applyAlignment="1">
      <alignment horizontal="left" vertical="center" wrapText="1"/>
    </xf>
    <xf numFmtId="0" fontId="0" fillId="3" borderId="75" xfId="0" applyFill="1" applyBorder="1" applyAlignment="1">
      <alignment horizontal="left" vertical="center" wrapText="1"/>
    </xf>
    <xf numFmtId="0" fontId="0" fillId="0" borderId="61" xfId="0" applyBorder="1" applyAlignment="1" applyProtection="1">
      <alignment horizontal="center" vertical="center" wrapText="1"/>
      <protection locked="0"/>
    </xf>
    <xf numFmtId="0" fontId="0" fillId="0" borderId="25" xfId="0" applyBorder="1" applyAlignment="1" applyProtection="1">
      <alignment horizontal="center" vertical="center" wrapText="1"/>
      <protection locked="0"/>
    </xf>
    <xf numFmtId="0" fontId="0" fillId="0" borderId="71" xfId="0" applyBorder="1" applyAlignment="1" applyProtection="1">
      <alignment horizontal="center" vertical="center"/>
      <protection locked="0"/>
    </xf>
    <xf numFmtId="0" fontId="0" fillId="0" borderId="71" xfId="0" applyBorder="1" applyAlignment="1" applyProtection="1">
      <alignment horizontal="center"/>
      <protection locked="0"/>
    </xf>
    <xf numFmtId="0" fontId="0" fillId="0" borderId="71" xfId="0" applyBorder="1" applyProtection="1">
      <protection locked="0"/>
    </xf>
    <xf numFmtId="49" fontId="0" fillId="0" borderId="61" xfId="0" quotePrefix="1" applyNumberFormat="1" applyBorder="1" applyAlignment="1" applyProtection="1">
      <alignment horizontal="center" vertical="center" wrapText="1"/>
      <protection locked="0"/>
    </xf>
    <xf numFmtId="49" fontId="0" fillId="0" borderId="25" xfId="0" quotePrefix="1" applyNumberFormat="1" applyBorder="1" applyAlignment="1" applyProtection="1">
      <alignment horizontal="center" vertical="center" wrapText="1"/>
      <protection locked="0"/>
    </xf>
    <xf numFmtId="49" fontId="0" fillId="0" borderId="71" xfId="0" quotePrefix="1" applyNumberFormat="1" applyBorder="1" applyAlignment="1" applyProtection="1">
      <alignment horizontal="center" vertical="center" wrapText="1"/>
      <protection locked="0"/>
    </xf>
    <xf numFmtId="0" fontId="1" fillId="0" borderId="61" xfId="0" applyFont="1" applyBorder="1" applyAlignment="1" applyProtection="1">
      <alignment horizontal="center" vertical="center" wrapText="1"/>
      <protection locked="0"/>
    </xf>
    <xf numFmtId="0" fontId="1" fillId="0" borderId="71" xfId="0" applyFont="1" applyBorder="1" applyAlignment="1" applyProtection="1">
      <alignment horizontal="center" vertical="center"/>
      <protection locked="0"/>
    </xf>
    <xf numFmtId="0" fontId="0" fillId="0" borderId="87" xfId="0" applyBorder="1" applyAlignment="1" applyProtection="1">
      <alignment vertical="top" wrapText="1"/>
      <protection locked="0"/>
    </xf>
    <xf numFmtId="0" fontId="0" fillId="0" borderId="48" xfId="0" applyBorder="1" applyAlignment="1" applyProtection="1">
      <alignment vertical="top" wrapText="1"/>
      <protection locked="0"/>
    </xf>
    <xf numFmtId="0" fontId="0" fillId="0" borderId="49" xfId="0" applyBorder="1" applyAlignment="1" applyProtection="1">
      <alignment vertical="top"/>
      <protection locked="0"/>
    </xf>
    <xf numFmtId="0" fontId="1" fillId="4" borderId="17" xfId="0" applyFont="1" applyFill="1" applyBorder="1" applyAlignment="1">
      <alignment horizontal="center" vertical="center" wrapText="1"/>
    </xf>
    <xf numFmtId="0" fontId="1" fillId="4" borderId="18" xfId="0" applyFont="1" applyFill="1" applyBorder="1" applyAlignment="1">
      <alignment horizontal="center" vertical="center" wrapText="1"/>
    </xf>
    <xf numFmtId="0" fontId="1" fillId="4" borderId="19" xfId="0" applyFont="1" applyFill="1" applyBorder="1" applyAlignment="1">
      <alignment horizontal="center" vertical="center" wrapText="1"/>
    </xf>
    <xf numFmtId="0" fontId="5" fillId="4" borderId="17" xfId="0" applyFont="1" applyFill="1" applyBorder="1" applyAlignment="1">
      <alignment horizontal="center" vertical="top" wrapText="1"/>
    </xf>
    <xf numFmtId="0" fontId="5" fillId="4" borderId="18" xfId="0" applyFont="1" applyFill="1" applyBorder="1" applyAlignment="1">
      <alignment horizontal="center" vertical="top"/>
    </xf>
    <xf numFmtId="0" fontId="6" fillId="0" borderId="19" xfId="0" applyFont="1" applyBorder="1" applyAlignment="1">
      <alignment horizontal="center" vertical="top"/>
    </xf>
    <xf numFmtId="0" fontId="0" fillId="0" borderId="61" xfId="0" applyBorder="1" applyAlignment="1" applyProtection="1">
      <alignment horizontal="center" vertical="center"/>
      <protection locked="0"/>
    </xf>
    <xf numFmtId="0" fontId="0" fillId="0" borderId="25" xfId="0" applyBorder="1" applyAlignment="1" applyProtection="1">
      <alignment horizontal="center" vertical="center"/>
      <protection locked="0"/>
    </xf>
    <xf numFmtId="0" fontId="0" fillId="0" borderId="71" xfId="0" applyBorder="1" applyAlignment="1" applyProtection="1">
      <alignment wrapText="1"/>
      <protection locked="0"/>
    </xf>
    <xf numFmtId="0" fontId="8" fillId="0" borderId="51" xfId="0" quotePrefix="1" applyFont="1" applyBorder="1" applyAlignment="1" applyProtection="1">
      <alignment horizontal="center" vertical="center" wrapText="1"/>
      <protection locked="0"/>
    </xf>
    <xf numFmtId="0" fontId="1" fillId="0" borderId="52" xfId="0" applyFont="1" applyBorder="1" applyAlignment="1" applyProtection="1">
      <alignment horizontal="center" vertical="center" wrapText="1"/>
      <protection locked="0"/>
    </xf>
    <xf numFmtId="0" fontId="1" fillId="0" borderId="53" xfId="0" applyFont="1" applyBorder="1" applyAlignment="1" applyProtection="1">
      <alignment horizontal="center" vertical="center" wrapText="1"/>
      <protection locked="0"/>
    </xf>
    <xf numFmtId="0" fontId="1" fillId="0" borderId="0" xfId="0" applyFont="1" applyAlignment="1">
      <alignment horizontal="left" vertical="center" wrapText="1"/>
    </xf>
    <xf numFmtId="0" fontId="24" fillId="0" borderId="0" xfId="0" applyFont="1" applyAlignment="1">
      <alignment horizontal="left" vertical="center" wrapText="1"/>
    </xf>
    <xf numFmtId="0" fontId="25" fillId="0" borderId="0" xfId="0" applyFont="1"/>
    <xf numFmtId="0" fontId="28" fillId="2" borderId="17" xfId="0" applyFont="1" applyFill="1" applyBorder="1" applyAlignment="1">
      <alignment horizontal="center" vertical="top" wrapText="1"/>
    </xf>
    <xf numFmtId="0" fontId="28" fillId="2" borderId="18" xfId="0" applyFont="1" applyFill="1" applyBorder="1" applyAlignment="1">
      <alignment horizontal="center" vertical="top"/>
    </xf>
    <xf numFmtId="0" fontId="1" fillId="5" borderId="9" xfId="0" applyFont="1" applyFill="1" applyBorder="1" applyAlignment="1">
      <alignment vertical="center" wrapText="1"/>
    </xf>
    <xf numFmtId="0" fontId="0" fillId="5" borderId="5" xfId="0" applyFill="1" applyBorder="1" applyAlignment="1">
      <alignment vertical="center" wrapText="1"/>
    </xf>
    <xf numFmtId="0" fontId="0" fillId="5" borderId="9" xfId="0" applyFill="1" applyBorder="1" applyAlignment="1">
      <alignment vertical="center" wrapText="1"/>
    </xf>
    <xf numFmtId="0" fontId="0" fillId="5" borderId="5" xfId="0" applyFill="1" applyBorder="1" applyAlignment="1">
      <alignment vertical="center"/>
    </xf>
    <xf numFmtId="0" fontId="7" fillId="0" borderId="118" xfId="0" applyFont="1" applyBorder="1" applyAlignment="1" applyProtection="1">
      <alignment vertical="top" wrapText="1"/>
      <protection locked="0"/>
    </xf>
    <xf numFmtId="0" fontId="0" fillId="0" borderId="119" xfId="0" applyBorder="1" applyAlignment="1" applyProtection="1">
      <alignment vertical="top" wrapText="1"/>
      <protection locked="0"/>
    </xf>
    <xf numFmtId="0" fontId="0" fillId="0" borderId="120" xfId="0" applyBorder="1" applyAlignment="1" applyProtection="1">
      <alignment vertical="top" wrapText="1"/>
      <protection locked="0"/>
    </xf>
    <xf numFmtId="0" fontId="7" fillId="0" borderId="46" xfId="0" applyFont="1" applyBorder="1" applyAlignment="1" applyProtection="1">
      <alignment vertical="top" wrapText="1"/>
      <protection locked="0"/>
    </xf>
    <xf numFmtId="0" fontId="0" fillId="0" borderId="36" xfId="0" applyBorder="1" applyAlignment="1" applyProtection="1">
      <alignment vertical="top" wrapText="1"/>
      <protection locked="0"/>
    </xf>
    <xf numFmtId="0" fontId="0" fillId="0" borderId="47" xfId="0" applyBorder="1" applyAlignment="1" applyProtection="1">
      <alignment vertical="top" wrapText="1"/>
      <protection locked="0"/>
    </xf>
    <xf numFmtId="0" fontId="7" fillId="0" borderId="36" xfId="0" applyFont="1" applyBorder="1" applyAlignment="1" applyProtection="1">
      <alignment vertical="top" wrapText="1"/>
      <protection locked="0"/>
    </xf>
    <xf numFmtId="0" fontId="7" fillId="0" borderId="47" xfId="0" applyFont="1" applyBorder="1" applyAlignment="1" applyProtection="1">
      <alignment vertical="top" wrapText="1"/>
      <protection locked="0"/>
    </xf>
    <xf numFmtId="0" fontId="7" fillId="0" borderId="5" xfId="0" applyFont="1" applyBorder="1" applyAlignment="1" applyProtection="1">
      <alignment vertical="top" wrapText="1"/>
      <protection locked="0"/>
    </xf>
    <xf numFmtId="0" fontId="7" fillId="0" borderId="14" xfId="0" applyFont="1" applyBorder="1" applyAlignment="1" applyProtection="1">
      <alignment vertical="top" wrapText="1"/>
      <protection locked="0"/>
    </xf>
    <xf numFmtId="0" fontId="7" fillId="0" borderId="9" xfId="0" applyFont="1" applyBorder="1" applyAlignment="1">
      <alignment horizontal="left" vertical="top" wrapText="1"/>
    </xf>
    <xf numFmtId="0" fontId="0" fillId="0" borderId="5" xfId="0" applyBorder="1" applyAlignment="1">
      <alignment horizontal="left" vertical="top" wrapText="1"/>
    </xf>
    <xf numFmtId="0" fontId="1" fillId="4" borderId="55" xfId="0" applyFont="1" applyFill="1" applyBorder="1" applyAlignment="1">
      <alignment horizontal="center" vertical="top"/>
    </xf>
    <xf numFmtId="0" fontId="1" fillId="4" borderId="56" xfId="0" applyFont="1" applyFill="1" applyBorder="1" applyAlignment="1">
      <alignment horizontal="center" vertical="top"/>
    </xf>
    <xf numFmtId="0" fontId="0" fillId="0" borderId="57" xfId="0" applyBorder="1" applyAlignment="1">
      <alignment horizontal="center" vertical="top"/>
    </xf>
    <xf numFmtId="0" fontId="7" fillId="0" borderId="6" xfId="0" applyFont="1" applyBorder="1" applyAlignment="1" applyProtection="1">
      <alignment horizontal="left" vertical="top" wrapText="1"/>
      <protection locked="0"/>
    </xf>
    <xf numFmtId="0" fontId="7" fillId="0" borderId="7" xfId="0" applyFont="1" applyBorder="1" applyAlignment="1" applyProtection="1">
      <alignment horizontal="left" vertical="top" wrapText="1"/>
      <protection locked="0"/>
    </xf>
    <xf numFmtId="0" fontId="7" fillId="0" borderId="10" xfId="0" applyFont="1" applyBorder="1" applyAlignment="1" applyProtection="1">
      <alignment horizontal="left" vertical="top" wrapText="1"/>
      <protection locked="0"/>
    </xf>
    <xf numFmtId="0" fontId="7" fillId="0" borderId="25" xfId="0" applyFont="1" applyBorder="1" applyAlignment="1" applyProtection="1">
      <alignment wrapText="1"/>
      <protection locked="0"/>
    </xf>
    <xf numFmtId="0" fontId="7" fillId="0" borderId="26" xfId="0" applyFont="1" applyBorder="1" applyAlignment="1" applyProtection="1">
      <alignment wrapText="1"/>
      <protection locked="0"/>
    </xf>
    <xf numFmtId="0" fontId="1" fillId="5" borderId="42" xfId="0" applyFont="1" applyFill="1" applyBorder="1" applyAlignment="1">
      <alignment horizontal="left" wrapText="1"/>
    </xf>
    <xf numFmtId="0" fontId="1" fillId="5" borderId="43" xfId="0" applyFont="1" applyFill="1" applyBorder="1" applyAlignment="1">
      <alignment horizontal="left" wrapText="1"/>
    </xf>
    <xf numFmtId="0" fontId="0" fillId="0" borderId="9" xfId="0" applyBorder="1" applyAlignment="1" applyProtection="1">
      <alignment horizontal="left" vertical="top" wrapText="1"/>
      <protection locked="0"/>
    </xf>
    <xf numFmtId="0" fontId="0" fillId="0" borderId="5" xfId="0" applyBorder="1" applyAlignment="1" applyProtection="1">
      <alignment horizontal="left" vertical="top" wrapText="1"/>
      <protection locked="0"/>
    </xf>
    <xf numFmtId="0" fontId="1" fillId="5" borderId="58" xfId="0" applyFont="1" applyFill="1" applyBorder="1" applyAlignment="1">
      <alignment wrapText="1"/>
    </xf>
    <xf numFmtId="0" fontId="1" fillId="5" borderId="35" xfId="0" applyFont="1" applyFill="1" applyBorder="1" applyAlignment="1">
      <alignment wrapText="1"/>
    </xf>
    <xf numFmtId="0" fontId="1" fillId="5" borderId="54" xfId="0" applyFont="1" applyFill="1" applyBorder="1" applyAlignment="1">
      <alignment wrapText="1"/>
    </xf>
    <xf numFmtId="0" fontId="1" fillId="4" borderId="43" xfId="0" applyFont="1" applyFill="1" applyBorder="1" applyAlignment="1">
      <alignment horizontal="left" vertical="top" wrapText="1"/>
    </xf>
    <xf numFmtId="0" fontId="0" fillId="0" borderId="43" xfId="0" applyBorder="1" applyAlignment="1">
      <alignment horizontal="left" vertical="top"/>
    </xf>
    <xf numFmtId="0" fontId="7" fillId="0" borderId="34" xfId="0" applyFont="1" applyBorder="1" applyAlignment="1" applyProtection="1">
      <alignment horizontal="left" vertical="top" wrapText="1"/>
      <protection locked="0"/>
    </xf>
    <xf numFmtId="0" fontId="7" fillId="0" borderId="5" xfId="0" applyFont="1" applyBorder="1" applyAlignment="1" applyProtection="1">
      <alignment horizontal="left" vertical="top" wrapText="1"/>
      <protection locked="0"/>
    </xf>
    <xf numFmtId="0" fontId="1" fillId="4" borderId="42" xfId="0" applyFont="1" applyFill="1" applyBorder="1" applyAlignment="1">
      <alignment horizontal="left" vertical="top"/>
    </xf>
    <xf numFmtId="0" fontId="0" fillId="0" borderId="44" xfId="0" applyBorder="1" applyAlignment="1">
      <alignment horizontal="left" vertical="top"/>
    </xf>
    <xf numFmtId="0" fontId="1" fillId="5" borderId="58" xfId="0" applyFont="1" applyFill="1" applyBorder="1"/>
    <xf numFmtId="0" fontId="1" fillId="5" borderId="35" xfId="0" applyFont="1" applyFill="1" applyBorder="1"/>
    <xf numFmtId="0" fontId="1" fillId="5" borderId="54" xfId="0" applyFont="1" applyFill="1" applyBorder="1"/>
    <xf numFmtId="0" fontId="1" fillId="5" borderId="65" xfId="0" applyFont="1" applyFill="1" applyBorder="1" applyAlignment="1">
      <alignment wrapText="1"/>
    </xf>
    <xf numFmtId="0" fontId="1" fillId="5" borderId="34" xfId="0" applyFont="1" applyFill="1" applyBorder="1" applyAlignment="1">
      <alignment wrapText="1"/>
    </xf>
    <xf numFmtId="0" fontId="1" fillId="5" borderId="34" xfId="0" applyFont="1" applyFill="1" applyBorder="1"/>
    <xf numFmtId="0" fontId="7" fillId="0" borderId="69" xfId="0" applyFont="1" applyBorder="1" applyAlignment="1" applyProtection="1">
      <alignment vertical="top" wrapText="1"/>
      <protection locked="0"/>
    </xf>
    <xf numFmtId="0" fontId="0" fillId="0" borderId="70" xfId="0" applyBorder="1" applyAlignment="1" applyProtection="1">
      <alignment vertical="top" wrapText="1"/>
      <protection locked="0"/>
    </xf>
    <xf numFmtId="0" fontId="1" fillId="4" borderId="29" xfId="0" applyFont="1" applyFill="1" applyBorder="1" applyAlignment="1">
      <alignment horizontal="center" vertical="top"/>
    </xf>
    <xf numFmtId="0" fontId="1" fillId="4" borderId="30" xfId="0" applyFont="1" applyFill="1" applyBorder="1" applyAlignment="1">
      <alignment horizontal="center" vertical="top"/>
    </xf>
    <xf numFmtId="0" fontId="0" fillId="0" borderId="45" xfId="0" applyBorder="1" applyAlignment="1">
      <alignment horizontal="center" vertical="top"/>
    </xf>
    <xf numFmtId="0" fontId="7" fillId="0" borderId="46" xfId="0" applyFont="1" applyBorder="1" applyAlignment="1" applyProtection="1">
      <alignment horizontal="left" vertical="top" wrapText="1"/>
      <protection locked="0"/>
    </xf>
    <xf numFmtId="0" fontId="0" fillId="0" borderId="36" xfId="0" applyBorder="1" applyAlignment="1" applyProtection="1">
      <alignment horizontal="left" vertical="top" wrapText="1"/>
      <protection locked="0"/>
    </xf>
    <xf numFmtId="0" fontId="0" fillId="0" borderId="47" xfId="0" applyBorder="1" applyAlignment="1" applyProtection="1">
      <alignment horizontal="left" vertical="top" wrapText="1"/>
      <protection locked="0"/>
    </xf>
    <xf numFmtId="0" fontId="0" fillId="0" borderId="67" xfId="0" applyBorder="1" applyAlignment="1" applyProtection="1">
      <alignment horizontal="left" vertical="top" wrapText="1"/>
      <protection locked="0"/>
    </xf>
    <xf numFmtId="0" fontId="0" fillId="0" borderId="40" xfId="0" applyBorder="1" applyAlignment="1" applyProtection="1">
      <alignment horizontal="left" vertical="top" wrapText="1"/>
      <protection locked="0"/>
    </xf>
    <xf numFmtId="0" fontId="7" fillId="0" borderId="61" xfId="0" applyFont="1" applyBorder="1" applyAlignment="1" applyProtection="1">
      <alignment horizontal="left" vertical="top" wrapText="1"/>
      <protection locked="0"/>
    </xf>
    <xf numFmtId="0" fontId="0" fillId="0" borderId="71" xfId="0" applyBorder="1" applyAlignment="1">
      <alignment horizontal="left" vertical="top" wrapText="1"/>
    </xf>
    <xf numFmtId="0" fontId="7" fillId="0" borderId="34" xfId="0" applyFont="1" applyBorder="1" applyAlignment="1" applyProtection="1">
      <alignment vertical="top" wrapText="1"/>
      <protection locked="0"/>
    </xf>
    <xf numFmtId="0" fontId="7" fillId="0" borderId="66" xfId="0" applyFont="1" applyBorder="1" applyAlignment="1" applyProtection="1">
      <alignment vertical="top" wrapText="1"/>
      <protection locked="0"/>
    </xf>
    <xf numFmtId="0" fontId="5" fillId="2" borderId="51" xfId="0" applyFont="1" applyFill="1" applyBorder="1" applyAlignment="1">
      <alignment horizontal="center" vertical="top" wrapText="1"/>
    </xf>
    <xf numFmtId="0" fontId="5" fillId="2" borderId="52" xfId="0" applyFont="1" applyFill="1" applyBorder="1" applyAlignment="1">
      <alignment horizontal="center" vertical="top"/>
    </xf>
    <xf numFmtId="0" fontId="6" fillId="2" borderId="53" xfId="0" applyFont="1" applyFill="1" applyBorder="1" applyAlignment="1">
      <alignment horizontal="center" vertical="top"/>
    </xf>
    <xf numFmtId="0" fontId="1" fillId="2" borderId="55" xfId="0" applyFont="1" applyFill="1" applyBorder="1" applyAlignment="1">
      <alignment horizontal="center" vertical="top"/>
    </xf>
    <xf numFmtId="0" fontId="1" fillId="2" borderId="56" xfId="0" applyFont="1" applyFill="1" applyBorder="1" applyAlignment="1">
      <alignment horizontal="center" vertical="top"/>
    </xf>
    <xf numFmtId="0" fontId="0" fillId="2" borderId="57" xfId="0" applyFill="1" applyBorder="1" applyAlignment="1">
      <alignment horizontal="center" vertical="top"/>
    </xf>
    <xf numFmtId="0" fontId="8" fillId="0" borderId="46" xfId="0" applyFont="1" applyBorder="1" applyAlignment="1">
      <alignment vertical="top" wrapText="1"/>
    </xf>
    <xf numFmtId="0" fontId="8" fillId="0" borderId="36" xfId="0" applyFont="1" applyBorder="1" applyAlignment="1">
      <alignment vertical="top" wrapText="1"/>
    </xf>
    <xf numFmtId="0" fontId="8" fillId="0" borderId="47" xfId="0" applyFont="1" applyBorder="1" applyAlignment="1">
      <alignment vertical="top" wrapText="1"/>
    </xf>
    <xf numFmtId="0" fontId="1" fillId="5" borderId="9" xfId="0" applyFont="1" applyFill="1" applyBorder="1" applyAlignment="1">
      <alignment wrapText="1"/>
    </xf>
    <xf numFmtId="0" fontId="1" fillId="5" borderId="5" xfId="0" applyFont="1" applyFill="1" applyBorder="1" applyAlignment="1">
      <alignment wrapText="1"/>
    </xf>
    <xf numFmtId="0" fontId="1" fillId="5" borderId="5" xfId="0" applyFont="1" applyFill="1" applyBorder="1"/>
    <xf numFmtId="0" fontId="1" fillId="5" borderId="67" xfId="0" applyFont="1" applyFill="1" applyBorder="1" applyAlignment="1">
      <alignment wrapText="1"/>
    </xf>
    <xf numFmtId="0" fontId="1" fillId="5" borderId="40" xfId="0" applyFont="1" applyFill="1" applyBorder="1" applyAlignment="1">
      <alignment wrapText="1"/>
    </xf>
    <xf numFmtId="0" fontId="1" fillId="5" borderId="40" xfId="0" applyFont="1" applyFill="1" applyBorder="1"/>
    <xf numFmtId="0" fontId="1" fillId="4" borderId="59" xfId="0" applyFont="1" applyFill="1" applyBorder="1" applyAlignment="1">
      <alignment horizontal="center" vertical="top"/>
    </xf>
    <xf numFmtId="0" fontId="1" fillId="4" borderId="1" xfId="0" applyFont="1" applyFill="1" applyBorder="1" applyAlignment="1">
      <alignment horizontal="center" vertical="top"/>
    </xf>
    <xf numFmtId="0" fontId="0" fillId="0" borderId="2" xfId="0" applyBorder="1" applyAlignment="1">
      <alignment horizontal="center" vertical="top"/>
    </xf>
    <xf numFmtId="0" fontId="1" fillId="5" borderId="58" xfId="0" applyFont="1" applyFill="1" applyBorder="1" applyAlignment="1">
      <alignment vertical="top" wrapText="1"/>
    </xf>
    <xf numFmtId="0" fontId="1" fillId="5" borderId="35" xfId="0" applyFont="1" applyFill="1" applyBorder="1" applyAlignment="1">
      <alignment vertical="top" wrapText="1"/>
    </xf>
    <xf numFmtId="0" fontId="1" fillId="5" borderId="54" xfId="0" applyFont="1" applyFill="1" applyBorder="1" applyAlignment="1">
      <alignment vertical="top" wrapText="1"/>
    </xf>
    <xf numFmtId="0" fontId="7" fillId="0" borderId="68" xfId="0" applyFont="1" applyBorder="1" applyAlignment="1" applyProtection="1">
      <alignment vertical="top" wrapText="1"/>
      <protection locked="0"/>
    </xf>
    <xf numFmtId="0" fontId="0" fillId="0" borderId="50" xfId="0" applyBorder="1" applyAlignment="1" applyProtection="1">
      <alignment vertical="top" wrapText="1"/>
      <protection locked="0"/>
    </xf>
    <xf numFmtId="0" fontId="0" fillId="0" borderId="88" xfId="0" applyBorder="1" applyAlignment="1" applyProtection="1">
      <alignment vertical="top" wrapText="1"/>
      <protection locked="0"/>
    </xf>
    <xf numFmtId="0" fontId="7" fillId="0" borderId="62" xfId="0" applyFont="1" applyBorder="1" applyAlignment="1" applyProtection="1">
      <alignment vertical="top" wrapText="1"/>
      <protection locked="0"/>
    </xf>
    <xf numFmtId="0" fontId="0" fillId="0" borderId="63" xfId="0" applyBorder="1" applyAlignment="1" applyProtection="1">
      <alignment vertical="top" wrapText="1"/>
      <protection locked="0"/>
    </xf>
    <xf numFmtId="0" fontId="0" fillId="0" borderId="89" xfId="0" applyBorder="1" applyAlignment="1" applyProtection="1">
      <alignment vertical="top" wrapText="1"/>
      <protection locked="0"/>
    </xf>
    <xf numFmtId="0" fontId="1" fillId="4" borderId="58" xfId="0" applyFont="1" applyFill="1" applyBorder="1" applyAlignment="1">
      <alignment horizontal="left" vertical="top"/>
    </xf>
    <xf numFmtId="0" fontId="0" fillId="0" borderId="110" xfId="0" applyBorder="1" applyAlignment="1">
      <alignment horizontal="left" vertical="top"/>
    </xf>
    <xf numFmtId="0" fontId="7" fillId="0" borderId="23" xfId="0" applyFont="1" applyBorder="1" applyAlignment="1" applyProtection="1">
      <alignment wrapText="1"/>
      <protection locked="0"/>
    </xf>
    <xf numFmtId="0" fontId="7" fillId="0" borderId="112" xfId="0" applyFont="1" applyBorder="1" applyAlignment="1" applyProtection="1">
      <alignment wrapText="1"/>
      <protection locked="0"/>
    </xf>
    <xf numFmtId="0" fontId="0" fillId="0" borderId="58" xfId="0" applyBorder="1" applyAlignment="1" applyProtection="1">
      <alignment horizontal="left" vertical="top" wrapText="1"/>
      <protection locked="0"/>
    </xf>
    <xf numFmtId="0" fontId="0" fillId="0" borderId="110" xfId="0" applyBorder="1" applyAlignment="1" applyProtection="1">
      <alignment horizontal="left" vertical="top" wrapText="1"/>
      <protection locked="0"/>
    </xf>
    <xf numFmtId="0" fontId="0" fillId="0" borderId="28" xfId="0" applyBorder="1" applyAlignment="1" applyProtection="1">
      <alignment horizontal="left" vertical="top" wrapText="1"/>
      <protection locked="0"/>
    </xf>
    <xf numFmtId="0" fontId="0" fillId="0" borderId="26" xfId="0" applyBorder="1" applyAlignment="1" applyProtection="1">
      <alignment horizontal="left" vertical="top" wrapText="1"/>
      <protection locked="0"/>
    </xf>
    <xf numFmtId="0" fontId="8" fillId="0" borderId="27" xfId="0" applyFont="1" applyBorder="1" applyAlignment="1">
      <alignment vertical="top" wrapText="1"/>
    </xf>
    <xf numFmtId="0" fontId="8" fillId="0" borderId="7" xfId="0" applyFont="1" applyBorder="1" applyAlignment="1">
      <alignment vertical="top" wrapText="1"/>
    </xf>
    <xf numFmtId="0" fontId="8" fillId="0" borderId="10" xfId="0" applyFont="1" applyBorder="1" applyAlignment="1">
      <alignment vertical="top" wrapText="1"/>
    </xf>
    <xf numFmtId="0" fontId="7" fillId="0" borderId="40" xfId="0" applyFont="1" applyBorder="1" applyAlignment="1" applyProtection="1">
      <alignment horizontal="left" vertical="top" wrapText="1"/>
      <protection locked="0"/>
    </xf>
    <xf numFmtId="0" fontId="7" fillId="0" borderId="111" xfId="0" applyFont="1" applyBorder="1" applyAlignment="1" applyProtection="1">
      <alignment horizontal="left" vertical="top" wrapText="1"/>
      <protection locked="0"/>
    </xf>
    <xf numFmtId="0" fontId="0" fillId="0" borderId="54" xfId="0" applyBorder="1" applyAlignment="1">
      <alignment horizontal="left" vertical="top" wrapText="1"/>
    </xf>
    <xf numFmtId="0" fontId="1" fillId="4" borderId="111" xfId="0" applyFont="1" applyFill="1" applyBorder="1" applyAlignment="1">
      <alignment horizontal="left" vertical="top"/>
    </xf>
    <xf numFmtId="0" fontId="0" fillId="0" borderId="35" xfId="0" applyBorder="1" applyAlignment="1">
      <alignment horizontal="left" vertical="top"/>
    </xf>
    <xf numFmtId="0" fontId="0" fillId="0" borderId="54" xfId="0" applyBorder="1" applyAlignment="1">
      <alignment horizontal="left" vertical="top"/>
    </xf>
    <xf numFmtId="0" fontId="7" fillId="0" borderId="8" xfId="0" applyFont="1" applyBorder="1" applyAlignment="1" applyProtection="1">
      <alignment horizontal="left" vertical="top" wrapText="1"/>
      <protection locked="0"/>
    </xf>
    <xf numFmtId="0" fontId="7" fillId="0" borderId="0" xfId="0" applyFont="1" applyAlignment="1" applyProtection="1">
      <alignment horizontal="left" vertical="top" wrapText="1"/>
      <protection locked="0"/>
    </xf>
    <xf numFmtId="0" fontId="7" fillId="0" borderId="4" xfId="0" applyFont="1" applyBorder="1" applyAlignment="1" applyProtection="1">
      <alignment horizontal="left" vertical="top" wrapText="1"/>
      <protection locked="0"/>
    </xf>
    <xf numFmtId="0" fontId="1" fillId="5" borderId="28" xfId="0" applyFont="1" applyFill="1" applyBorder="1" applyAlignment="1">
      <alignment wrapText="1"/>
    </xf>
    <xf numFmtId="0" fontId="1" fillId="5" borderId="25" xfId="0" applyFont="1" applyFill="1" applyBorder="1" applyAlignment="1">
      <alignment wrapText="1"/>
    </xf>
    <xf numFmtId="0" fontId="1" fillId="5" borderId="71" xfId="0" applyFont="1" applyFill="1" applyBorder="1" applyAlignment="1">
      <alignment wrapText="1"/>
    </xf>
    <xf numFmtId="0" fontId="0" fillId="0" borderId="127" xfId="0" applyBorder="1" applyAlignment="1">
      <alignment horizontal="center"/>
    </xf>
    <xf numFmtId="0" fontId="0" fillId="0" borderId="0" xfId="0" applyAlignment="1">
      <alignment horizontal="center"/>
    </xf>
    <xf numFmtId="0" fontId="1" fillId="5" borderId="29" xfId="0" applyFont="1" applyFill="1" applyBorder="1" applyAlignment="1">
      <alignment vertical="top" wrapText="1"/>
    </xf>
    <xf numFmtId="0" fontId="1" fillId="5" borderId="30" xfId="0" applyFont="1" applyFill="1" applyBorder="1" applyAlignment="1">
      <alignment vertical="top" wrapText="1"/>
    </xf>
    <xf numFmtId="0" fontId="1" fillId="5" borderId="45" xfId="0" applyFont="1" applyFill="1" applyBorder="1" applyAlignment="1">
      <alignment vertical="top" wrapText="1"/>
    </xf>
    <xf numFmtId="0" fontId="1" fillId="4" borderId="72" xfId="0" applyFont="1" applyFill="1" applyBorder="1" applyAlignment="1">
      <alignment horizontal="center" vertical="top"/>
    </xf>
    <xf numFmtId="0" fontId="1" fillId="4" borderId="38" xfId="0" applyFont="1" applyFill="1" applyBorder="1" applyAlignment="1">
      <alignment horizontal="center" vertical="top"/>
    </xf>
    <xf numFmtId="0" fontId="0" fillId="0" borderId="73" xfId="0" applyBorder="1" applyAlignment="1">
      <alignment horizontal="center" vertical="top"/>
    </xf>
    <xf numFmtId="0" fontId="1" fillId="5" borderId="121" xfId="0" applyFont="1" applyFill="1" applyBorder="1" applyAlignment="1">
      <alignment horizontal="left" vertical="top" wrapText="1"/>
    </xf>
    <xf numFmtId="0" fontId="1" fillId="5" borderId="122" xfId="0" applyFont="1" applyFill="1" applyBorder="1" applyAlignment="1">
      <alignment horizontal="left" vertical="top" wrapText="1"/>
    </xf>
    <xf numFmtId="0" fontId="1" fillId="5" borderId="124" xfId="0" applyFont="1" applyFill="1" applyBorder="1" applyAlignment="1">
      <alignment vertical="top" wrapText="1"/>
    </xf>
    <xf numFmtId="0" fontId="1" fillId="5" borderId="125" xfId="0" applyFont="1" applyFill="1" applyBorder="1" applyAlignment="1">
      <alignment vertical="top" wrapText="1"/>
    </xf>
    <xf numFmtId="0" fontId="1" fillId="5" borderId="123" xfId="0" applyFont="1" applyFill="1" applyBorder="1" applyAlignment="1">
      <alignment vertical="top" wrapText="1"/>
    </xf>
    <xf numFmtId="0" fontId="1" fillId="5" borderId="65" xfId="0" applyFont="1" applyFill="1" applyBorder="1" applyAlignment="1">
      <alignment vertical="top" wrapText="1"/>
    </xf>
    <xf numFmtId="0" fontId="1" fillId="5" borderId="34" xfId="0" applyFont="1" applyFill="1" applyBorder="1" applyAlignment="1">
      <alignment vertical="top" wrapText="1"/>
    </xf>
    <xf numFmtId="0" fontId="1" fillId="5" borderId="111" xfId="0" applyFont="1" applyFill="1" applyBorder="1" applyAlignment="1">
      <alignment vertical="top"/>
    </xf>
    <xf numFmtId="0" fontId="1" fillId="5" borderId="42" xfId="0" applyFont="1" applyFill="1" applyBorder="1" applyAlignment="1">
      <alignment horizontal="left" vertical="top" wrapText="1"/>
    </xf>
    <xf numFmtId="0" fontId="1" fillId="5" borderId="43" xfId="0" applyFont="1" applyFill="1" applyBorder="1" applyAlignment="1">
      <alignment horizontal="left" vertical="top" wrapText="1"/>
    </xf>
    <xf numFmtId="0" fontId="1" fillId="5" borderId="41" xfId="0" applyFont="1" applyFill="1" applyBorder="1" applyAlignment="1">
      <alignment horizontal="left" vertical="top" wrapText="1"/>
    </xf>
    <xf numFmtId="0" fontId="7" fillId="0" borderId="119" xfId="0" applyFont="1" applyBorder="1" applyAlignment="1" applyProtection="1">
      <alignment vertical="top" wrapText="1"/>
      <protection locked="0"/>
    </xf>
    <xf numFmtId="0" fontId="7" fillId="0" borderId="120" xfId="0" applyFont="1" applyBorder="1" applyAlignment="1" applyProtection="1">
      <alignment vertical="top" wrapText="1"/>
      <protection locked="0"/>
    </xf>
    <xf numFmtId="0" fontId="8" fillId="0" borderId="118" xfId="0" applyFont="1" applyBorder="1" applyAlignment="1">
      <alignment vertical="top" wrapText="1"/>
    </xf>
    <xf numFmtId="0" fontId="8" fillId="0" borderId="119" xfId="0" applyFont="1" applyBorder="1" applyAlignment="1">
      <alignment vertical="top" wrapText="1"/>
    </xf>
    <xf numFmtId="0" fontId="8" fillId="0" borderId="120" xfId="0" applyFont="1" applyBorder="1" applyAlignment="1">
      <alignment vertical="top" wrapText="1"/>
    </xf>
    <xf numFmtId="0" fontId="5" fillId="4" borderId="37" xfId="0" applyFont="1" applyFill="1" applyBorder="1" applyAlignment="1">
      <alignment horizontal="center" vertical="top" wrapText="1"/>
    </xf>
    <xf numFmtId="0" fontId="5" fillId="4" borderId="38" xfId="0" applyFont="1" applyFill="1" applyBorder="1" applyAlignment="1">
      <alignment horizontal="center" vertical="top"/>
    </xf>
    <xf numFmtId="0" fontId="6" fillId="0" borderId="39" xfId="0" applyFont="1" applyBorder="1" applyAlignment="1">
      <alignment horizontal="center" vertical="top"/>
    </xf>
    <xf numFmtId="0" fontId="0" fillId="3" borderId="12" xfId="0" applyFill="1" applyBorder="1" applyAlignment="1">
      <alignment horizontal="center" vertical="center" wrapText="1"/>
    </xf>
    <xf numFmtId="0" fontId="0" fillId="3" borderId="13" xfId="0" applyFill="1" applyBorder="1" applyAlignment="1">
      <alignment horizontal="center" vertical="center" wrapText="1"/>
    </xf>
    <xf numFmtId="0" fontId="0" fillId="3" borderId="85" xfId="0" applyFill="1" applyBorder="1" applyAlignment="1">
      <alignment horizontal="center" vertical="center" wrapText="1"/>
    </xf>
    <xf numFmtId="0" fontId="0" fillId="3" borderId="6" xfId="0" applyFill="1" applyBorder="1" applyAlignment="1">
      <alignment horizontal="left" vertical="center" wrapText="1"/>
    </xf>
    <xf numFmtId="0" fontId="0" fillId="3" borderId="7" xfId="0" applyFill="1" applyBorder="1" applyAlignment="1">
      <alignment horizontal="left" vertical="center" wrapText="1"/>
    </xf>
    <xf numFmtId="0" fontId="0" fillId="3" borderId="10" xfId="0" applyFill="1" applyBorder="1" applyAlignment="1">
      <alignment horizontal="left" vertical="center" wrapText="1"/>
    </xf>
    <xf numFmtId="0" fontId="0" fillId="3" borderId="8" xfId="0" applyFill="1" applyBorder="1" applyAlignment="1">
      <alignment horizontal="left" vertical="center" wrapText="1"/>
    </xf>
    <xf numFmtId="0" fontId="0" fillId="3" borderId="0" xfId="0" applyFill="1" applyAlignment="1">
      <alignment horizontal="left" vertical="center" wrapText="1"/>
    </xf>
    <xf numFmtId="0" fontId="0" fillId="3" borderId="4" xfId="0" applyFill="1" applyBorder="1" applyAlignment="1">
      <alignment horizontal="left" vertical="center" wrapText="1"/>
    </xf>
    <xf numFmtId="0" fontId="0" fillId="3" borderId="31" xfId="0" applyFill="1" applyBorder="1" applyAlignment="1">
      <alignment horizontal="left" vertical="center" wrapText="1"/>
    </xf>
    <xf numFmtId="0" fontId="0" fillId="3" borderId="32" xfId="0" applyFill="1" applyBorder="1" applyAlignment="1">
      <alignment horizontal="left" vertical="center" wrapText="1"/>
    </xf>
    <xf numFmtId="0" fontId="0" fillId="3" borderId="33" xfId="0" applyFill="1" applyBorder="1" applyAlignment="1">
      <alignment horizontal="left" vertical="center" wrapText="1"/>
    </xf>
    <xf numFmtId="49" fontId="1" fillId="2" borderId="90" xfId="0" applyNumberFormat="1" applyFont="1" applyFill="1" applyBorder="1" applyAlignment="1">
      <alignment horizontal="center" vertical="center" wrapText="1"/>
    </xf>
    <xf numFmtId="0" fontId="0" fillId="0" borderId="30" xfId="0" applyBorder="1" applyAlignment="1">
      <alignment horizontal="center" vertical="center" wrapText="1"/>
    </xf>
    <xf numFmtId="0" fontId="0" fillId="0" borderId="103" xfId="0" applyBorder="1" applyAlignment="1">
      <alignment horizontal="center" vertical="center" wrapText="1"/>
    </xf>
    <xf numFmtId="0" fontId="0" fillId="0" borderId="45" xfId="0" applyBorder="1" applyAlignment="1">
      <alignment horizontal="center" vertical="center" wrapText="1"/>
    </xf>
    <xf numFmtId="0" fontId="1" fillId="3" borderId="102" xfId="0" applyFont="1" applyFill="1" applyBorder="1" applyAlignment="1">
      <alignment horizontal="center" vertical="center" wrapText="1"/>
    </xf>
    <xf numFmtId="0" fontId="0" fillId="0" borderId="13" xfId="0" applyBorder="1" applyAlignment="1">
      <alignment horizontal="center" vertical="center" wrapText="1"/>
    </xf>
    <xf numFmtId="0" fontId="0" fillId="0" borderId="85" xfId="0" applyBorder="1" applyAlignment="1">
      <alignment horizontal="center" vertical="center" wrapText="1"/>
    </xf>
    <xf numFmtId="0" fontId="1" fillId="2" borderId="90" xfId="0" applyFont="1" applyFill="1" applyBorder="1" applyAlignment="1">
      <alignment horizontal="center" vertical="center" wrapText="1"/>
    </xf>
    <xf numFmtId="0" fontId="1" fillId="2" borderId="30" xfId="0" applyFont="1" applyFill="1" applyBorder="1" applyAlignment="1">
      <alignment horizontal="center" vertical="center" wrapText="1"/>
    </xf>
    <xf numFmtId="0" fontId="1" fillId="2" borderId="17" xfId="0" applyFont="1" applyFill="1" applyBorder="1" applyAlignment="1">
      <alignment horizontal="center" vertical="center" wrapText="1"/>
    </xf>
    <xf numFmtId="0" fontId="1" fillId="2" borderId="18" xfId="0" applyFont="1" applyFill="1" applyBorder="1" applyAlignment="1">
      <alignment horizontal="center" vertical="center" wrapText="1"/>
    </xf>
    <xf numFmtId="0" fontId="1" fillId="2" borderId="19" xfId="0" applyFont="1" applyFill="1" applyBorder="1" applyAlignment="1">
      <alignment horizontal="center" vertical="center" wrapText="1"/>
    </xf>
    <xf numFmtId="0" fontId="5" fillId="2" borderId="62" xfId="0" applyFont="1" applyFill="1" applyBorder="1" applyAlignment="1">
      <alignment horizontal="center" vertical="center" wrapText="1"/>
    </xf>
    <xf numFmtId="0" fontId="5" fillId="2" borderId="63" xfId="0" applyFont="1" applyFill="1" applyBorder="1" applyAlignment="1">
      <alignment horizontal="center" vertical="center" wrapText="1"/>
    </xf>
    <xf numFmtId="0" fontId="5" fillId="2" borderId="60" xfId="0" applyFont="1" applyFill="1" applyBorder="1" applyAlignment="1">
      <alignment horizontal="center" vertical="center" wrapText="1"/>
    </xf>
    <xf numFmtId="49" fontId="1" fillId="2" borderId="61" xfId="0" applyNumberFormat="1" applyFont="1" applyFill="1" applyBorder="1" applyAlignment="1">
      <alignment horizontal="center" vertical="center" wrapText="1"/>
    </xf>
    <xf numFmtId="0" fontId="0" fillId="0" borderId="25" xfId="0" applyBorder="1" applyAlignment="1">
      <alignment horizontal="center" vertical="center" wrapText="1"/>
    </xf>
    <xf numFmtId="0" fontId="0" fillId="0" borderId="71" xfId="0" applyBorder="1" applyAlignment="1">
      <alignment horizontal="center" vertical="center" wrapText="1"/>
    </xf>
    <xf numFmtId="49" fontId="1" fillId="2" borderId="5" xfId="0" applyNumberFormat="1" applyFont="1" applyFill="1" applyBorder="1" applyAlignment="1">
      <alignment horizontal="center" vertical="center" wrapText="1"/>
    </xf>
    <xf numFmtId="0" fontId="0" fillId="0" borderId="5" xfId="0" applyBorder="1" applyAlignment="1">
      <alignment horizontal="center" vertical="center" wrapText="1"/>
    </xf>
    <xf numFmtId="0" fontId="1" fillId="3" borderId="12" xfId="0" applyFont="1" applyFill="1" applyBorder="1" applyAlignment="1">
      <alignment horizontal="center" vertical="center" wrapText="1"/>
    </xf>
    <xf numFmtId="0" fontId="0" fillId="2" borderId="61" xfId="0" applyFill="1" applyBorder="1" applyAlignment="1">
      <alignment horizontal="left" vertical="center" wrapText="1"/>
    </xf>
    <xf numFmtId="0" fontId="0" fillId="2" borderId="25" xfId="0" applyFill="1" applyBorder="1" applyAlignment="1">
      <alignment horizontal="left" vertical="center" wrapText="1"/>
    </xf>
    <xf numFmtId="0" fontId="0" fillId="0" borderId="26" xfId="0" applyBorder="1" applyAlignment="1">
      <alignment horizontal="left" vertical="center" wrapText="1"/>
    </xf>
    <xf numFmtId="0" fontId="1" fillId="0" borderId="0" xfId="0" applyFont="1" applyAlignment="1">
      <alignment horizontal="center" vertical="center" wrapText="1"/>
    </xf>
    <xf numFmtId="0" fontId="0" fillId="0" borderId="0" xfId="0" applyAlignment="1">
      <alignment horizontal="center" vertical="center" wrapText="1"/>
    </xf>
    <xf numFmtId="0" fontId="0" fillId="0" borderId="18" xfId="0" applyBorder="1" applyAlignment="1">
      <alignment horizontal="center" vertical="center" wrapText="1"/>
    </xf>
    <xf numFmtId="0" fontId="0" fillId="0" borderId="19" xfId="0" applyBorder="1" applyAlignment="1">
      <alignment horizontal="center" vertical="center" wrapText="1"/>
    </xf>
    <xf numFmtId="0" fontId="1" fillId="2" borderId="102" xfId="0" applyFont="1" applyFill="1" applyBorder="1" applyAlignment="1">
      <alignment horizontal="center" vertical="center" wrapText="1"/>
    </xf>
    <xf numFmtId="0" fontId="0" fillId="0" borderId="20" xfId="0" applyBorder="1" applyAlignment="1">
      <alignment horizontal="center" vertical="center" wrapText="1"/>
    </xf>
    <xf numFmtId="0" fontId="1" fillId="2" borderId="97" xfId="0" applyFont="1" applyFill="1" applyBorder="1" applyAlignment="1">
      <alignment horizontal="center" vertical="center" wrapText="1"/>
    </xf>
    <xf numFmtId="0" fontId="0" fillId="0" borderId="21" xfId="0" applyBorder="1" applyAlignment="1">
      <alignment horizontal="center" vertical="center" wrapText="1"/>
    </xf>
    <xf numFmtId="0" fontId="1" fillId="0" borderId="87" xfId="0" applyFont="1" applyBorder="1" applyAlignment="1" applyProtection="1">
      <alignment horizontal="center" vertical="center" wrapText="1"/>
      <protection locked="0"/>
    </xf>
    <xf numFmtId="0" fontId="1" fillId="0" borderId="48" xfId="0" applyFont="1" applyBorder="1" applyAlignment="1" applyProtection="1">
      <alignment horizontal="center" vertical="center" wrapText="1"/>
      <protection locked="0"/>
    </xf>
    <xf numFmtId="0" fontId="0" fillId="0" borderId="48" xfId="0" applyBorder="1" applyAlignment="1" applyProtection="1">
      <alignment vertical="center" wrapText="1"/>
      <protection locked="0"/>
    </xf>
    <xf numFmtId="0" fontId="0" fillId="0" borderId="48" xfId="0" applyBorder="1" applyAlignment="1" applyProtection="1">
      <alignment vertical="center"/>
      <protection locked="0"/>
    </xf>
    <xf numFmtId="0" fontId="0" fillId="0" borderId="49" xfId="0" applyBorder="1" applyAlignment="1" applyProtection="1">
      <alignment vertical="center"/>
      <protection locked="0"/>
    </xf>
    <xf numFmtId="0" fontId="0" fillId="0" borderId="25" xfId="0" applyBorder="1" applyAlignment="1" applyProtection="1">
      <alignment vertical="center" wrapText="1"/>
      <protection locked="0"/>
    </xf>
    <xf numFmtId="0" fontId="0" fillId="0" borderId="71" xfId="0" applyBorder="1" applyAlignment="1" applyProtection="1">
      <alignment vertical="center" wrapText="1"/>
      <protection locked="0"/>
    </xf>
    <xf numFmtId="0" fontId="0" fillId="0" borderId="25" xfId="0" applyBorder="1" applyAlignment="1" applyProtection="1">
      <alignment vertical="center"/>
      <protection locked="0"/>
    </xf>
    <xf numFmtId="0" fontId="0" fillId="0" borderId="71" xfId="0" applyBorder="1" applyAlignment="1" applyProtection="1">
      <alignment vertical="center"/>
      <protection locked="0"/>
    </xf>
    <xf numFmtId="0" fontId="5" fillId="2" borderId="17" xfId="0" applyFont="1" applyFill="1" applyBorder="1" applyAlignment="1">
      <alignment horizontal="center" vertical="center" wrapText="1"/>
    </xf>
    <xf numFmtId="0" fontId="5" fillId="2" borderId="18" xfId="0" applyFont="1" applyFill="1" applyBorder="1" applyAlignment="1">
      <alignment horizontal="center" vertical="center" wrapText="1"/>
    </xf>
    <xf numFmtId="0" fontId="6" fillId="0" borderId="18" xfId="0" applyFont="1" applyBorder="1"/>
    <xf numFmtId="0" fontId="6" fillId="0" borderId="19" xfId="0" applyFont="1" applyBorder="1"/>
    <xf numFmtId="0" fontId="1" fillId="0" borderId="15" xfId="0" applyFont="1" applyBorder="1" applyAlignment="1" applyProtection="1">
      <alignment horizontal="center" vertical="center"/>
      <protection locked="0"/>
    </xf>
    <xf numFmtId="0" fontId="0" fillId="0" borderId="16" xfId="0" applyBorder="1" applyAlignment="1" applyProtection="1">
      <alignment horizontal="center" vertical="center"/>
      <protection locked="0"/>
    </xf>
    <xf numFmtId="0" fontId="0" fillId="0" borderId="87" xfId="0" applyBorder="1" applyAlignment="1" applyProtection="1">
      <alignment horizontal="center" vertical="center"/>
      <protection locked="0"/>
    </xf>
    <xf numFmtId="0" fontId="11" fillId="2" borderId="100" xfId="0" applyFont="1" applyFill="1" applyBorder="1" applyAlignment="1">
      <alignment horizontal="center" vertical="center"/>
    </xf>
    <xf numFmtId="0" fontId="0" fillId="2" borderId="100" xfId="0" applyFill="1" applyBorder="1" applyAlignment="1">
      <alignment vertical="center"/>
    </xf>
    <xf numFmtId="0" fontId="0" fillId="2" borderId="101" xfId="0" applyFill="1" applyBorder="1" applyAlignment="1">
      <alignment vertical="center"/>
    </xf>
    <xf numFmtId="0" fontId="11" fillId="3" borderId="65" xfId="0" applyFont="1" applyFill="1" applyBorder="1" applyAlignment="1">
      <alignment horizontal="left" vertical="top"/>
    </xf>
    <xf numFmtId="0" fontId="0" fillId="3" borderId="34" xfId="0" applyFill="1" applyBorder="1"/>
    <xf numFmtId="0" fontId="1" fillId="2" borderId="37" xfId="0" applyFont="1" applyFill="1" applyBorder="1" applyAlignment="1">
      <alignment horizontal="center" vertical="top" wrapText="1"/>
    </xf>
    <xf numFmtId="0" fontId="0" fillId="2" borderId="38" xfId="0" applyFill="1" applyBorder="1" applyAlignment="1">
      <alignment wrapText="1"/>
    </xf>
    <xf numFmtId="0" fontId="0" fillId="2" borderId="39" xfId="0" applyFill="1" applyBorder="1" applyAlignment="1">
      <alignment wrapText="1"/>
    </xf>
    <xf numFmtId="0" fontId="1" fillId="3" borderId="37" xfId="0" applyFont="1" applyFill="1" applyBorder="1"/>
    <xf numFmtId="0" fontId="1" fillId="0" borderId="38" xfId="0" applyFont="1" applyBorder="1"/>
    <xf numFmtId="0" fontId="0" fillId="0" borderId="38" xfId="0" applyBorder="1"/>
    <xf numFmtId="0" fontId="0" fillId="0" borderId="39" xfId="0" applyBorder="1"/>
    <xf numFmtId="0" fontId="7" fillId="0" borderId="37" xfId="0" applyFont="1" applyBorder="1" applyAlignment="1" applyProtection="1">
      <alignment vertical="top" wrapText="1"/>
      <protection locked="0"/>
    </xf>
    <xf numFmtId="0" fontId="0" fillId="0" borderId="38" xfId="0" applyBorder="1" applyAlignment="1" applyProtection="1">
      <alignment vertical="top" wrapText="1"/>
      <protection locked="0"/>
    </xf>
    <xf numFmtId="0" fontId="0" fillId="0" borderId="38" xfId="0" applyBorder="1" applyAlignment="1" applyProtection="1">
      <alignment wrapText="1"/>
      <protection locked="0"/>
    </xf>
    <xf numFmtId="0" fontId="0" fillId="0" borderId="39" xfId="0" applyBorder="1" applyAlignment="1" applyProtection="1">
      <alignment wrapText="1"/>
      <protection locked="0"/>
    </xf>
    <xf numFmtId="0" fontId="1" fillId="2" borderId="76" xfId="0" applyFont="1" applyFill="1" applyBorder="1" applyAlignment="1">
      <alignment horizontal="center" vertical="top" wrapText="1"/>
    </xf>
    <xf numFmtId="0" fontId="0" fillId="2" borderId="77" xfId="0" applyFill="1" applyBorder="1" applyAlignment="1">
      <alignment wrapText="1"/>
    </xf>
    <xf numFmtId="0" fontId="0" fillId="2" borderId="78" xfId="0" applyFill="1" applyBorder="1" applyAlignment="1">
      <alignment wrapText="1"/>
    </xf>
    <xf numFmtId="0" fontId="0" fillId="2" borderId="53" xfId="0" applyFill="1" applyBorder="1" applyAlignment="1">
      <alignment horizontal="center" vertical="center"/>
    </xf>
    <xf numFmtId="0" fontId="0" fillId="0" borderId="98" xfId="0" applyBorder="1" applyAlignment="1">
      <alignment vertical="center" wrapText="1"/>
    </xf>
    <xf numFmtId="0" fontId="0" fillId="0" borderId="70" xfId="0" applyBorder="1" applyAlignment="1">
      <alignment vertical="center" wrapText="1"/>
    </xf>
    <xf numFmtId="0" fontId="0" fillId="0" borderId="99" xfId="0" applyBorder="1" applyAlignment="1">
      <alignment vertical="center" wrapText="1"/>
    </xf>
    <xf numFmtId="0" fontId="11" fillId="6" borderId="97" xfId="0" applyFont="1" applyFill="1" applyBorder="1" applyAlignment="1">
      <alignment horizontal="center" vertical="center"/>
    </xf>
    <xf numFmtId="0" fontId="0" fillId="0" borderId="97" xfId="0" applyBorder="1" applyAlignment="1">
      <alignment vertical="center"/>
    </xf>
    <xf numFmtId="0" fontId="0" fillId="0" borderId="96" xfId="0" applyBorder="1" applyAlignment="1">
      <alignment vertical="center"/>
    </xf>
    <xf numFmtId="49" fontId="1" fillId="0" borderId="9" xfId="0" applyNumberFormat="1" applyFont="1" applyBorder="1" applyAlignment="1" applyProtection="1">
      <alignment horizontal="center" vertical="center" wrapText="1"/>
      <protection locked="0"/>
    </xf>
    <xf numFmtId="49" fontId="1" fillId="0" borderId="5" xfId="0" applyNumberFormat="1" applyFont="1" applyBorder="1" applyAlignment="1" applyProtection="1">
      <alignment horizontal="center" vertical="center" wrapText="1"/>
      <protection locked="0"/>
    </xf>
    <xf numFmtId="0" fontId="1" fillId="0" borderId="5" xfId="0" applyFont="1" applyBorder="1" applyAlignment="1" applyProtection="1">
      <alignment horizontal="center" vertical="center"/>
      <protection locked="0"/>
    </xf>
    <xf numFmtId="0" fontId="1" fillId="0" borderId="61" xfId="0" applyFont="1" applyBorder="1" applyAlignment="1" applyProtection="1">
      <alignment horizontal="center" vertical="center"/>
      <protection locked="0"/>
    </xf>
    <xf numFmtId="49" fontId="1" fillId="2" borderId="17" xfId="0" applyNumberFormat="1" applyFont="1" applyFill="1" applyBorder="1" applyAlignment="1">
      <alignment horizontal="center" vertical="center" wrapText="1"/>
    </xf>
    <xf numFmtId="0" fontId="0" fillId="2" borderId="18" xfId="0" applyFill="1" applyBorder="1" applyAlignment="1">
      <alignment horizontal="center" vertical="center" wrapText="1"/>
    </xf>
    <xf numFmtId="0" fontId="0" fillId="2" borderId="18" xfId="0" applyFill="1" applyBorder="1" applyAlignment="1">
      <alignment vertical="center" wrapText="1"/>
    </xf>
    <xf numFmtId="0" fontId="5" fillId="2" borderId="37" xfId="0" applyFont="1" applyFill="1" applyBorder="1" applyAlignment="1">
      <alignment horizontal="center" vertical="top" wrapText="1"/>
    </xf>
    <xf numFmtId="0" fontId="6" fillId="2" borderId="38" xfId="0" applyFont="1" applyFill="1" applyBorder="1" applyAlignment="1">
      <alignment wrapText="1"/>
    </xf>
    <xf numFmtId="0" fontId="6" fillId="2" borderId="39" xfId="0" applyFont="1" applyFill="1" applyBorder="1" applyAlignment="1">
      <alignment wrapText="1"/>
    </xf>
    <xf numFmtId="0" fontId="1" fillId="2" borderId="51" xfId="0" applyFont="1" applyFill="1" applyBorder="1" applyAlignment="1">
      <alignment horizontal="center" vertical="center" wrapText="1"/>
    </xf>
    <xf numFmtId="0" fontId="1" fillId="2" borderId="52" xfId="0" applyFont="1" applyFill="1" applyBorder="1" applyAlignment="1">
      <alignment horizontal="center" vertical="center" wrapText="1"/>
    </xf>
    <xf numFmtId="0" fontId="0" fillId="0" borderId="52" xfId="0" applyBorder="1" applyAlignment="1">
      <alignment vertical="center" wrapText="1"/>
    </xf>
    <xf numFmtId="0" fontId="0" fillId="0" borderId="53" xfId="0" applyBorder="1" applyAlignment="1">
      <alignment vertical="center" wrapText="1"/>
    </xf>
    <xf numFmtId="0" fontId="5" fillId="2" borderId="91" xfId="0" applyFont="1" applyFill="1" applyBorder="1" applyAlignment="1">
      <alignment horizontal="center" vertical="center" wrapText="1"/>
    </xf>
    <xf numFmtId="0" fontId="5" fillId="2" borderId="92" xfId="0" applyFont="1" applyFill="1" applyBorder="1" applyAlignment="1">
      <alignment horizontal="center" vertical="center" wrapText="1"/>
    </xf>
    <xf numFmtId="0" fontId="6" fillId="0" borderId="92" xfId="0" applyFont="1" applyBorder="1"/>
    <xf numFmtId="0" fontId="6" fillId="0" borderId="93" xfId="0" applyFont="1" applyBorder="1"/>
    <xf numFmtId="0" fontId="1" fillId="3" borderId="22" xfId="0" applyFont="1" applyFill="1" applyBorder="1" applyAlignment="1">
      <alignment horizontal="left" vertical="center" wrapText="1"/>
    </xf>
    <xf numFmtId="0" fontId="1" fillId="3" borderId="23" xfId="0" applyFont="1" applyFill="1" applyBorder="1" applyAlignment="1">
      <alignment horizontal="left" vertical="center" wrapText="1"/>
    </xf>
    <xf numFmtId="0" fontId="1" fillId="3" borderId="11" xfId="0" applyFont="1" applyFill="1" applyBorder="1" applyAlignment="1">
      <alignment horizontal="left" vertical="center"/>
    </xf>
    <xf numFmtId="0" fontId="0" fillId="0" borderId="23" xfId="0" applyBorder="1" applyAlignment="1">
      <alignment vertical="center" wrapText="1"/>
    </xf>
    <xf numFmtId="0" fontId="6" fillId="0" borderId="2" xfId="0" applyFont="1" applyBorder="1"/>
    <xf numFmtId="0" fontId="1" fillId="3" borderId="5" xfId="0" quotePrefix="1" applyFont="1" applyFill="1" applyBorder="1" applyAlignment="1">
      <alignment horizontal="left" vertical="center" wrapText="1"/>
    </xf>
    <xf numFmtId="0" fontId="1" fillId="3" borderId="5" xfId="0" applyFont="1" applyFill="1" applyBorder="1" applyAlignment="1">
      <alignment horizontal="left" vertical="center" wrapText="1"/>
    </xf>
    <xf numFmtId="0" fontId="0" fillId="3" borderId="5" xfId="0" applyFill="1" applyBorder="1" applyAlignment="1">
      <alignment vertical="center" wrapText="1"/>
    </xf>
    <xf numFmtId="0" fontId="0" fillId="3" borderId="14" xfId="0" applyFill="1" applyBorder="1" applyAlignment="1">
      <alignment vertical="center" wrapText="1"/>
    </xf>
    <xf numFmtId="0" fontId="0" fillId="0" borderId="5" xfId="0" applyBorder="1" applyAlignment="1">
      <alignment vertical="center" wrapText="1"/>
    </xf>
    <xf numFmtId="0" fontId="0" fillId="0" borderId="14" xfId="0" applyBorder="1" applyAlignment="1">
      <alignment vertical="center" wrapText="1"/>
    </xf>
    <xf numFmtId="0" fontId="1" fillId="3" borderId="16" xfId="0" applyFont="1" applyFill="1" applyBorder="1" applyAlignment="1">
      <alignment horizontal="left" vertical="center" wrapText="1"/>
    </xf>
    <xf numFmtId="0" fontId="0" fillId="0" borderId="16" xfId="0" applyBorder="1" applyAlignment="1">
      <alignment vertical="center" wrapText="1"/>
    </xf>
    <xf numFmtId="0" fontId="0" fillId="0" borderId="75" xfId="0" applyBorder="1" applyAlignment="1">
      <alignment vertical="center" wrapText="1"/>
    </xf>
    <xf numFmtId="0" fontId="1" fillId="2" borderId="17" xfId="0" applyFont="1" applyFill="1" applyBorder="1" applyAlignment="1">
      <alignment horizontal="center"/>
    </xf>
    <xf numFmtId="0" fontId="0" fillId="0" borderId="18" xfId="0" applyBorder="1" applyAlignment="1">
      <alignment horizontal="center"/>
    </xf>
    <xf numFmtId="0" fontId="1" fillId="2" borderId="97" xfId="0" applyFont="1" applyFill="1" applyBorder="1" applyAlignment="1">
      <alignment horizontal="center" wrapText="1"/>
    </xf>
    <xf numFmtId="0" fontId="0" fillId="0" borderId="97" xfId="0" applyBorder="1" applyAlignment="1">
      <alignment horizontal="center"/>
    </xf>
    <xf numFmtId="0" fontId="0" fillId="0" borderId="96" xfId="0" applyBorder="1" applyAlignment="1">
      <alignment horizontal="center"/>
    </xf>
    <xf numFmtId="0" fontId="1" fillId="0" borderId="15" xfId="0" applyFont="1" applyBorder="1" applyAlignment="1">
      <alignment horizontal="center" vertical="center" wrapText="1"/>
    </xf>
    <xf numFmtId="0" fontId="0" fillId="0" borderId="16" xfId="0" applyBorder="1" applyAlignment="1">
      <alignment horizontal="center" vertical="center" wrapText="1"/>
    </xf>
    <xf numFmtId="0" fontId="0" fillId="0" borderId="87" xfId="0" applyBorder="1" applyAlignment="1">
      <alignment horizontal="center" vertical="center" wrapText="1"/>
    </xf>
    <xf numFmtId="0" fontId="0" fillId="0" borderId="98" xfId="0" applyBorder="1"/>
    <xf numFmtId="0" fontId="0" fillId="0" borderId="70" xfId="0" applyBorder="1"/>
    <xf numFmtId="0" fontId="0" fillId="0" borderId="99" xfId="0" applyBorder="1"/>
    <xf numFmtId="0" fontId="8" fillId="8" borderId="51" xfId="0" quotePrefix="1" applyFont="1" applyFill="1" applyBorder="1" applyAlignment="1" applyProtection="1">
      <alignment horizontal="center" vertical="center" wrapText="1"/>
      <protection locked="0"/>
    </xf>
    <xf numFmtId="0" fontId="1" fillId="8" borderId="52" xfId="0" applyFont="1" applyFill="1" applyBorder="1" applyAlignment="1" applyProtection="1">
      <alignment horizontal="center" vertical="center" wrapText="1"/>
      <protection locked="0"/>
    </xf>
    <xf numFmtId="0" fontId="0" fillId="0" borderId="52" xfId="0" applyBorder="1"/>
    <xf numFmtId="0" fontId="0" fillId="0" borderId="53" xfId="0" applyBorder="1"/>
    <xf numFmtId="0" fontId="0" fillId="2" borderId="0" xfId="0" applyFill="1" applyAlignment="1">
      <alignment horizontal="left" vertical="center" wrapText="1" indent="2"/>
    </xf>
    <xf numFmtId="0" fontId="1" fillId="3" borderId="61" xfId="0" applyFont="1" applyFill="1" applyBorder="1" applyAlignment="1">
      <alignment horizontal="left" vertical="center" wrapText="1"/>
    </xf>
    <xf numFmtId="0" fontId="1" fillId="3" borderId="25" xfId="0" applyFont="1" applyFill="1" applyBorder="1" applyAlignment="1">
      <alignment horizontal="left" vertical="center" wrapText="1"/>
    </xf>
    <xf numFmtId="0" fontId="0" fillId="0" borderId="25" xfId="0" applyBorder="1" applyAlignment="1">
      <alignment vertical="center" wrapText="1"/>
    </xf>
    <xf numFmtId="0" fontId="1" fillId="3" borderId="87" xfId="0" applyFont="1" applyFill="1" applyBorder="1" applyAlignment="1">
      <alignment horizontal="left" vertical="center" wrapText="1"/>
    </xf>
    <xf numFmtId="0" fontId="1" fillId="3" borderId="48" xfId="0" applyFont="1" applyFill="1" applyBorder="1" applyAlignment="1">
      <alignment horizontal="left" vertical="center" wrapText="1"/>
    </xf>
    <xf numFmtId="0" fontId="0" fillId="0" borderId="48" xfId="0" applyBorder="1" applyAlignment="1">
      <alignment vertical="center" wrapText="1"/>
    </xf>
    <xf numFmtId="0" fontId="5" fillId="2" borderId="51" xfId="0" applyFont="1" applyFill="1" applyBorder="1" applyAlignment="1">
      <alignment horizontal="center" vertical="center" wrapText="1"/>
    </xf>
    <xf numFmtId="0" fontId="5" fillId="2" borderId="52" xfId="0" applyFont="1" applyFill="1" applyBorder="1" applyAlignment="1">
      <alignment horizontal="center" vertical="center" wrapText="1"/>
    </xf>
    <xf numFmtId="0" fontId="6" fillId="0" borderId="52" xfId="0" applyFont="1" applyBorder="1"/>
    <xf numFmtId="0" fontId="6" fillId="0" borderId="53" xfId="0" applyFont="1" applyBorder="1"/>
    <xf numFmtId="0" fontId="0" fillId="2" borderId="79" xfId="0" applyFill="1" applyBorder="1"/>
    <xf numFmtId="0" fontId="0" fillId="2" borderId="34" xfId="0" applyFill="1" applyBorder="1"/>
    <xf numFmtId="0" fontId="0" fillId="2" borderId="80" xfId="0" applyFill="1" applyBorder="1"/>
    <xf numFmtId="0" fontId="0" fillId="0" borderId="104" xfId="0" applyBorder="1" applyAlignment="1" applyProtection="1">
      <alignment wrapText="1"/>
      <protection locked="0"/>
    </xf>
    <xf numFmtId="0" fontId="0" fillId="0" borderId="26" xfId="0" applyBorder="1" applyAlignment="1" applyProtection="1">
      <alignment wrapText="1"/>
      <protection locked="0"/>
    </xf>
    <xf numFmtId="0" fontId="14" fillId="0" borderId="61" xfId="1" applyBorder="1" applyAlignment="1" applyProtection="1">
      <alignment wrapText="1"/>
      <protection locked="0"/>
    </xf>
    <xf numFmtId="0" fontId="0" fillId="0" borderId="25" xfId="0" applyBorder="1" applyAlignment="1" applyProtection="1">
      <alignment wrapText="1"/>
      <protection locked="0"/>
    </xf>
    <xf numFmtId="0" fontId="0" fillId="0" borderId="105" xfId="0" applyBorder="1" applyAlignment="1" applyProtection="1">
      <alignment wrapText="1"/>
      <protection locked="0"/>
    </xf>
    <xf numFmtId="0" fontId="0" fillId="0" borderId="106" xfId="0" applyBorder="1" applyAlignment="1" applyProtection="1">
      <alignment wrapText="1"/>
      <protection locked="0"/>
    </xf>
    <xf numFmtId="0" fontId="0" fillId="0" borderId="107" xfId="0" applyBorder="1" applyAlignment="1" applyProtection="1">
      <alignment wrapText="1"/>
      <protection locked="0"/>
    </xf>
    <xf numFmtId="0" fontId="14" fillId="0" borderId="108" xfId="1" applyBorder="1" applyAlignment="1" applyProtection="1">
      <alignment wrapText="1"/>
      <protection locked="0"/>
    </xf>
    <xf numFmtId="0" fontId="14" fillId="0" borderId="36" xfId="1" applyBorder="1" applyAlignment="1" applyProtection="1">
      <alignment wrapText="1"/>
      <protection locked="0"/>
    </xf>
    <xf numFmtId="0" fontId="14" fillId="0" borderId="109" xfId="1" applyBorder="1" applyAlignment="1" applyProtection="1">
      <alignment wrapText="1"/>
      <protection locked="0"/>
    </xf>
    <xf numFmtId="0" fontId="5" fillId="4" borderId="55" xfId="0" applyFont="1" applyFill="1" applyBorder="1" applyAlignment="1">
      <alignment horizontal="center" vertical="top" wrapText="1"/>
    </xf>
    <xf numFmtId="0" fontId="0" fillId="0" borderId="56" xfId="0" applyBorder="1" applyAlignment="1">
      <alignment horizontal="center" vertical="top"/>
    </xf>
  </cellXfs>
  <cellStyles count="2">
    <cellStyle name="Hyperkobling" xfId="1" builtinId="8"/>
    <cellStyle name="Normal" xfId="0" builtinId="0"/>
  </cellStyles>
  <dxfs count="285">
    <dxf>
      <fill>
        <patternFill>
          <bgColor rgb="FFFF0000"/>
        </patternFill>
      </fill>
    </dxf>
    <dxf>
      <fill>
        <patternFill>
          <bgColor rgb="FFFFFF00"/>
        </patternFill>
      </fill>
    </dxf>
    <dxf>
      <fill>
        <patternFill>
          <bgColor rgb="FF92D050"/>
        </patternFill>
      </fill>
    </dxf>
    <dxf>
      <fill>
        <patternFill>
          <bgColor rgb="FFC00000"/>
        </patternFill>
      </fill>
    </dxf>
    <dxf>
      <fill>
        <patternFill>
          <bgColor rgb="FFC00000"/>
        </patternFill>
      </fill>
    </dxf>
    <dxf>
      <fill>
        <patternFill>
          <bgColor rgb="FFFF0000"/>
        </patternFill>
      </fill>
    </dxf>
    <dxf>
      <fill>
        <patternFill>
          <bgColor rgb="FFFFFF00"/>
        </patternFill>
      </fill>
    </dxf>
    <dxf>
      <fill>
        <patternFill>
          <bgColor rgb="FF92D050"/>
        </patternFill>
      </fill>
    </dxf>
    <dxf>
      <fill>
        <patternFill>
          <bgColor rgb="FF92D050"/>
        </patternFill>
      </fill>
    </dxf>
    <dxf>
      <fill>
        <patternFill>
          <bgColor rgb="FFC00000"/>
        </patternFill>
      </fill>
    </dxf>
    <dxf>
      <fill>
        <patternFill>
          <bgColor rgb="FFFF0000"/>
        </patternFill>
      </fill>
    </dxf>
    <dxf>
      <fill>
        <patternFill>
          <bgColor rgb="FFFFFF00"/>
        </patternFill>
      </fill>
    </dxf>
    <dxf>
      <fill>
        <patternFill>
          <bgColor rgb="FFC00000"/>
        </patternFill>
      </fill>
    </dxf>
    <dxf>
      <fill>
        <patternFill>
          <bgColor rgb="FFFF0000"/>
        </patternFill>
      </fill>
    </dxf>
    <dxf>
      <fill>
        <patternFill>
          <bgColor rgb="FFFFFF00"/>
        </patternFill>
      </fill>
    </dxf>
    <dxf>
      <fill>
        <patternFill>
          <bgColor rgb="FF92D050"/>
        </patternFill>
      </fill>
    </dxf>
    <dxf>
      <fill>
        <patternFill>
          <bgColor rgb="FF00B050"/>
        </patternFill>
      </fill>
    </dxf>
    <dxf>
      <fill>
        <patternFill>
          <bgColor rgb="FFFFFF00"/>
        </patternFill>
      </fill>
    </dxf>
    <dxf>
      <fill>
        <patternFill>
          <bgColor rgb="FFFF0000"/>
        </patternFill>
      </fill>
    </dxf>
    <dxf>
      <fill>
        <patternFill>
          <bgColor rgb="FFC00000"/>
        </patternFill>
      </fill>
    </dxf>
    <dxf>
      <fill>
        <patternFill>
          <bgColor rgb="FFFFFF00"/>
        </patternFill>
      </fill>
    </dxf>
    <dxf>
      <fill>
        <patternFill>
          <bgColor rgb="FFC000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C00000"/>
        </patternFill>
      </fill>
    </dxf>
    <dxf>
      <fill>
        <patternFill>
          <bgColor rgb="FF00B050"/>
        </patternFill>
      </fill>
    </dxf>
    <dxf>
      <fill>
        <patternFill>
          <bgColor rgb="FFC00000"/>
        </patternFill>
      </fill>
    </dxf>
    <dxf>
      <fill>
        <patternFill>
          <bgColor rgb="FFFF0000"/>
        </patternFill>
      </fill>
    </dxf>
    <dxf>
      <fill>
        <patternFill>
          <bgColor rgb="FFFFFF00"/>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C00000"/>
        </patternFill>
      </fill>
    </dxf>
    <dxf>
      <fill>
        <patternFill>
          <bgColor rgb="FFFF0000"/>
        </patternFill>
      </fill>
    </dxf>
    <dxf>
      <fill>
        <patternFill>
          <bgColor rgb="FFC00000"/>
        </patternFill>
      </fill>
    </dxf>
    <dxf>
      <fill>
        <patternFill>
          <bgColor rgb="FF00B050"/>
        </patternFill>
      </fill>
    </dxf>
    <dxf>
      <fill>
        <patternFill>
          <bgColor rgb="FFFFFF00"/>
        </patternFill>
      </fill>
    </dxf>
    <dxf>
      <fill>
        <patternFill>
          <bgColor rgb="FFFF0000"/>
        </patternFill>
      </fill>
    </dxf>
    <dxf>
      <fill>
        <patternFill>
          <bgColor rgb="FFC00000"/>
        </patternFill>
      </fill>
    </dxf>
    <dxf>
      <fill>
        <patternFill>
          <bgColor rgb="FFFFFF00"/>
        </patternFill>
      </fill>
    </dxf>
    <dxf>
      <fill>
        <patternFill>
          <bgColor rgb="FF00B050"/>
        </patternFill>
      </fill>
    </dxf>
    <dxf>
      <fill>
        <patternFill>
          <bgColor rgb="FFC00000"/>
        </patternFill>
      </fill>
    </dxf>
    <dxf>
      <fill>
        <patternFill>
          <bgColor rgb="FFFF0000"/>
        </patternFill>
      </fill>
    </dxf>
    <dxf>
      <fill>
        <patternFill>
          <bgColor rgb="FFFFFF00"/>
        </patternFill>
      </fill>
    </dxf>
    <dxf>
      <fill>
        <patternFill>
          <bgColor rgb="FF00B050"/>
        </patternFill>
      </fill>
    </dxf>
    <dxf>
      <fill>
        <patternFill>
          <bgColor rgb="FFFFFF00"/>
        </patternFill>
      </fill>
    </dxf>
    <dxf>
      <fill>
        <patternFill>
          <bgColor rgb="FF00B050"/>
        </patternFill>
      </fill>
    </dxf>
    <dxf>
      <fill>
        <patternFill>
          <bgColor rgb="FFC00000"/>
        </patternFill>
      </fill>
    </dxf>
    <dxf>
      <fill>
        <patternFill>
          <bgColor rgb="FFFF0000"/>
        </patternFill>
      </fill>
    </dxf>
    <dxf>
      <fill>
        <patternFill>
          <bgColor rgb="FFFF0000"/>
        </patternFill>
      </fill>
    </dxf>
    <dxf>
      <fill>
        <patternFill>
          <bgColor rgb="FF00B050"/>
        </patternFill>
      </fill>
    </dxf>
    <dxf>
      <fill>
        <patternFill>
          <bgColor rgb="FFFFFF00"/>
        </patternFill>
      </fill>
    </dxf>
    <dxf>
      <fill>
        <patternFill>
          <bgColor rgb="FFC00000"/>
        </patternFill>
      </fill>
    </dxf>
    <dxf>
      <fill>
        <patternFill>
          <bgColor rgb="FF00B050"/>
        </patternFill>
      </fill>
    </dxf>
    <dxf>
      <fill>
        <patternFill>
          <bgColor rgb="FFFFFF00"/>
        </patternFill>
      </fill>
    </dxf>
    <dxf>
      <fill>
        <patternFill>
          <bgColor rgb="FFFF0000"/>
        </patternFill>
      </fill>
    </dxf>
    <dxf>
      <fill>
        <patternFill>
          <bgColor rgb="FFC00000"/>
        </patternFill>
      </fill>
    </dxf>
    <dxf>
      <fill>
        <patternFill>
          <bgColor rgb="FFC00000"/>
        </patternFill>
      </fill>
    </dxf>
    <dxf>
      <fill>
        <patternFill>
          <bgColor rgb="FFFF0000"/>
        </patternFill>
      </fill>
    </dxf>
    <dxf>
      <fill>
        <patternFill>
          <bgColor rgb="FFFFFF00"/>
        </patternFill>
      </fill>
    </dxf>
    <dxf>
      <fill>
        <patternFill>
          <bgColor rgb="FFFF0000"/>
        </patternFill>
      </fill>
    </dxf>
    <dxf>
      <fill>
        <patternFill>
          <bgColor rgb="FFC00000"/>
        </patternFill>
      </fill>
    </dxf>
    <dxf>
      <fill>
        <patternFill>
          <bgColor rgb="FF00B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92D050"/>
        </patternFill>
      </fill>
    </dxf>
    <dxf>
      <fill>
        <patternFill>
          <bgColor rgb="FFFF0000"/>
        </patternFill>
      </fill>
    </dxf>
    <dxf>
      <fill>
        <patternFill>
          <bgColor rgb="FFC00000"/>
        </patternFill>
      </fill>
    </dxf>
    <dxf>
      <fill>
        <patternFill>
          <bgColor rgb="FF92D050"/>
        </patternFill>
      </fill>
    </dxf>
    <dxf>
      <fill>
        <patternFill>
          <bgColor rgb="FFFFFF00"/>
        </patternFill>
      </fill>
    </dxf>
    <dxf>
      <fill>
        <patternFill>
          <bgColor rgb="FFFF0000"/>
        </patternFill>
      </fill>
    </dxf>
    <dxf>
      <fill>
        <patternFill>
          <bgColor rgb="FFC00000"/>
        </patternFill>
      </fill>
    </dxf>
    <dxf>
      <fill>
        <patternFill>
          <bgColor rgb="FFC00000"/>
        </patternFill>
      </fill>
    </dxf>
    <dxf>
      <fill>
        <patternFill>
          <bgColor rgb="FF92D050"/>
        </patternFill>
      </fill>
    </dxf>
    <dxf>
      <fill>
        <patternFill>
          <bgColor rgb="FFFF0000"/>
        </patternFill>
      </fill>
    </dxf>
    <dxf>
      <fill>
        <patternFill>
          <bgColor rgb="FFFFFF00"/>
        </patternFill>
      </fill>
    </dxf>
    <dxf>
      <fill>
        <patternFill>
          <bgColor rgb="FFFFFF00"/>
        </patternFill>
      </fill>
    </dxf>
    <dxf>
      <fill>
        <patternFill>
          <bgColor rgb="FFFF0000"/>
        </patternFill>
      </fill>
    </dxf>
    <dxf>
      <fill>
        <patternFill>
          <bgColor rgb="FF92D050"/>
        </patternFill>
      </fill>
    </dxf>
    <dxf>
      <fill>
        <patternFill>
          <bgColor rgb="FFC00000"/>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rgb="FF92D050"/>
        </patternFill>
      </fill>
    </dxf>
    <dxf>
      <fill>
        <patternFill>
          <bgColor rgb="FFC0000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C00000"/>
        </patternFill>
      </fill>
    </dxf>
    <dxf>
      <fill>
        <patternFill>
          <bgColor rgb="FF92D050"/>
        </patternFill>
      </fill>
    </dxf>
    <dxf>
      <fill>
        <patternFill>
          <bgColor rgb="FFFFFF00"/>
        </patternFill>
      </fill>
    </dxf>
    <dxf>
      <fill>
        <patternFill>
          <bgColor rgb="FFFF0000"/>
        </patternFill>
      </fill>
    </dxf>
    <dxf>
      <fill>
        <patternFill>
          <bgColor rgb="FFC00000"/>
        </patternFill>
      </fill>
    </dxf>
    <dxf>
      <fill>
        <patternFill>
          <bgColor rgb="FFFF0000"/>
        </patternFill>
      </fill>
    </dxf>
    <dxf>
      <fill>
        <patternFill>
          <bgColor rgb="FFC00000"/>
        </patternFill>
      </fill>
    </dxf>
    <dxf>
      <fill>
        <patternFill>
          <bgColor rgb="FFFFFF00"/>
        </patternFill>
      </fill>
    </dxf>
    <dxf>
      <fill>
        <patternFill>
          <bgColor rgb="FF92D050"/>
        </patternFill>
      </fill>
    </dxf>
    <dxf>
      <fill>
        <patternFill>
          <bgColor rgb="FFFF0000"/>
        </patternFill>
      </fill>
    </dxf>
    <dxf>
      <fill>
        <patternFill>
          <bgColor rgb="FF92D050"/>
        </patternFill>
      </fill>
    </dxf>
    <dxf>
      <fill>
        <patternFill>
          <bgColor rgb="FFFFFF00"/>
        </patternFill>
      </fill>
    </dxf>
    <dxf>
      <fill>
        <patternFill>
          <bgColor rgb="FFC00000"/>
        </patternFill>
      </fill>
    </dxf>
    <dxf>
      <fill>
        <patternFill>
          <bgColor rgb="FFFF0000"/>
        </patternFill>
      </fill>
    </dxf>
    <dxf>
      <fill>
        <patternFill>
          <bgColor rgb="FFC0000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C00000"/>
        </patternFill>
      </fill>
    </dxf>
    <dxf>
      <fill>
        <patternFill>
          <bgColor rgb="FF92D050"/>
        </patternFill>
      </fill>
    </dxf>
    <dxf>
      <fill>
        <patternFill>
          <bgColor rgb="FFFFFF00"/>
        </patternFill>
      </fill>
    </dxf>
    <dxf>
      <fill>
        <patternFill>
          <bgColor rgb="FFFF0000"/>
        </patternFill>
      </fill>
    </dxf>
    <dxf>
      <fill>
        <patternFill>
          <bgColor rgb="FFC00000"/>
        </patternFill>
      </fill>
    </dxf>
    <dxf>
      <fill>
        <patternFill>
          <bgColor rgb="FF92D050"/>
        </patternFill>
      </fill>
    </dxf>
    <dxf>
      <fill>
        <patternFill>
          <bgColor rgb="FFC0000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C00000"/>
        </patternFill>
      </fill>
    </dxf>
    <dxf>
      <fill>
        <patternFill>
          <bgColor rgb="FF92D050"/>
        </patternFill>
      </fill>
    </dxf>
    <dxf>
      <fill>
        <patternFill>
          <bgColor rgb="FFFFFF00"/>
        </patternFill>
      </fill>
    </dxf>
    <dxf>
      <fill>
        <patternFill>
          <bgColor rgb="FFFF0000"/>
        </patternFill>
      </fill>
    </dxf>
    <dxf>
      <fill>
        <patternFill>
          <bgColor rgb="FFC00000"/>
        </patternFill>
      </fill>
    </dxf>
    <dxf>
      <fill>
        <patternFill>
          <bgColor rgb="FFFF0000"/>
        </patternFill>
      </fill>
    </dxf>
    <dxf>
      <fill>
        <patternFill>
          <bgColor rgb="FFC00000"/>
        </patternFill>
      </fill>
    </dxf>
    <dxf>
      <fill>
        <patternFill>
          <bgColor rgb="FFFFFF00"/>
        </patternFill>
      </fill>
    </dxf>
    <dxf>
      <fill>
        <patternFill>
          <bgColor rgb="FF92D050"/>
        </patternFill>
      </fill>
    </dxf>
    <dxf>
      <fill>
        <patternFill>
          <bgColor rgb="FFFF0000"/>
        </patternFill>
      </fill>
    </dxf>
    <dxf>
      <fill>
        <patternFill>
          <bgColor rgb="FF92D050"/>
        </patternFill>
      </fill>
    </dxf>
    <dxf>
      <fill>
        <patternFill>
          <bgColor rgb="FFFFFF00"/>
        </patternFill>
      </fill>
    </dxf>
    <dxf>
      <fill>
        <patternFill>
          <bgColor rgb="FFC00000"/>
        </patternFill>
      </fill>
    </dxf>
    <dxf>
      <fill>
        <patternFill>
          <bgColor rgb="FFFF0000"/>
        </patternFill>
      </fill>
    </dxf>
    <dxf>
      <fill>
        <patternFill>
          <bgColor rgb="FFC0000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C00000"/>
        </patternFill>
      </fill>
    </dxf>
    <dxf>
      <fill>
        <patternFill>
          <bgColor rgb="FF92D050"/>
        </patternFill>
      </fill>
    </dxf>
    <dxf>
      <fill>
        <patternFill>
          <bgColor rgb="FFFFFF00"/>
        </patternFill>
      </fill>
    </dxf>
    <dxf>
      <fill>
        <patternFill>
          <bgColor rgb="FFFF0000"/>
        </patternFill>
      </fill>
    </dxf>
    <dxf>
      <fill>
        <patternFill>
          <bgColor rgb="FFC00000"/>
        </patternFill>
      </fill>
    </dxf>
    <dxf>
      <font>
        <color auto="1"/>
      </font>
      <fill>
        <patternFill>
          <bgColor rgb="FF00B050"/>
        </patternFill>
      </fill>
    </dxf>
    <dxf>
      <fill>
        <patternFill>
          <bgColor rgb="FFFFFF00"/>
        </patternFill>
      </fill>
    </dxf>
    <dxf>
      <fill>
        <patternFill>
          <bgColor rgb="FFFF0000"/>
        </patternFill>
      </fill>
    </dxf>
    <dxf>
      <fill>
        <patternFill>
          <bgColor rgb="FFC00000"/>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rgb="FFC00000"/>
        </patternFill>
      </fill>
    </dxf>
    <dxf>
      <fill>
        <patternFill>
          <bgColor rgb="FFFF0000"/>
        </patternFill>
      </fill>
    </dxf>
    <dxf>
      <fill>
        <patternFill>
          <bgColor rgb="FFFFFF00"/>
        </patternFill>
      </fill>
    </dxf>
    <dxf>
      <font>
        <color auto="1"/>
      </font>
      <fill>
        <patternFill>
          <bgColor rgb="FF00B050"/>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ont>
        <color auto="1"/>
      </font>
      <fill>
        <patternFill>
          <bgColor rgb="FF00B050"/>
        </patternFill>
      </fill>
    </dxf>
    <dxf>
      <fill>
        <patternFill>
          <bgColor rgb="FFFFFF00"/>
        </patternFill>
      </fill>
    </dxf>
    <dxf>
      <fill>
        <patternFill>
          <bgColor rgb="FFFF0000"/>
        </patternFill>
      </fill>
    </dxf>
    <dxf>
      <fill>
        <patternFill>
          <bgColor rgb="FFC00000"/>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ont>
        <color auto="1"/>
      </font>
      <fill>
        <patternFill>
          <bgColor rgb="FF00B050"/>
        </patternFill>
      </fill>
    </dxf>
    <dxf>
      <fill>
        <patternFill>
          <bgColor rgb="FFFFFF00"/>
        </patternFill>
      </fill>
    </dxf>
    <dxf>
      <fill>
        <patternFill>
          <bgColor rgb="FFFF0000"/>
        </patternFill>
      </fill>
    </dxf>
    <dxf>
      <fill>
        <patternFill>
          <bgColor rgb="FFC00000"/>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rgb="FFFF0000"/>
        </patternFill>
      </fill>
    </dxf>
    <dxf>
      <fill>
        <patternFill>
          <bgColor rgb="FF00B050"/>
        </patternFill>
      </fill>
    </dxf>
    <dxf>
      <fill>
        <patternFill>
          <bgColor rgb="FF00B050"/>
        </patternFill>
      </fill>
    </dxf>
    <dxf>
      <fill>
        <patternFill>
          <bgColor theme="8" tint="0.79998168889431442"/>
        </patternFill>
      </fill>
    </dxf>
    <dxf>
      <fill>
        <patternFill>
          <bgColor rgb="FFFFC000"/>
        </patternFill>
      </fill>
    </dxf>
    <dxf>
      <fill>
        <patternFill>
          <bgColor theme="8" tint="0.79998168889431442"/>
        </patternFill>
      </fill>
    </dxf>
    <dxf>
      <fill>
        <patternFill>
          <bgColor theme="0" tint="-0.14996795556505021"/>
        </patternFill>
      </fill>
    </dxf>
    <dxf>
      <fill>
        <patternFill>
          <bgColor theme="8" tint="0.79998168889431442"/>
        </patternFill>
      </fill>
    </dxf>
    <dxf>
      <fill>
        <patternFill>
          <bgColor theme="8" tint="0.79998168889431442"/>
        </patternFill>
      </fill>
    </dxf>
    <dxf>
      <fill>
        <patternFill>
          <bgColor rgb="FFFFFF00"/>
        </patternFill>
      </fill>
    </dxf>
    <dxf>
      <font>
        <color theme="0"/>
      </font>
    </dxf>
    <dxf>
      <font>
        <color theme="0"/>
      </font>
    </dxf>
    <dxf>
      <fill>
        <patternFill>
          <bgColor theme="8" tint="0.79998168889431442"/>
        </patternFill>
      </fill>
    </dxf>
    <dxf>
      <fill>
        <patternFill>
          <bgColor theme="8" tint="0.79998168889431442"/>
        </patternFill>
      </fill>
    </dxf>
    <dxf>
      <fill>
        <patternFill>
          <bgColor theme="8" tint="0.79998168889431442"/>
        </patternFill>
      </fill>
    </dxf>
    <dxf>
      <fill>
        <patternFill>
          <bgColor theme="0" tint="-0.14996795556505021"/>
        </patternFill>
      </fill>
    </dxf>
    <dxf>
      <fill>
        <patternFill>
          <bgColor theme="0" tint="-0.14996795556505021"/>
        </patternFill>
      </fill>
    </dxf>
    <dxf>
      <fill>
        <patternFill>
          <bgColor theme="8" tint="0.79998168889431442"/>
        </patternFill>
      </fill>
    </dxf>
    <dxf>
      <fill>
        <patternFill>
          <bgColor theme="8" tint="0.79998168889431442"/>
        </patternFill>
      </fill>
    </dxf>
    <dxf>
      <protection locked="1" hidden="0"/>
    </dxf>
    <dxf>
      <protection locked="1" hidden="0"/>
    </dxf>
    <dxf>
      <protection locked="1" hidden="0"/>
    </dxf>
    <dxf>
      <protection locked="1" hidden="0"/>
    </dxf>
    <dxf>
      <protection locked="1" hidden="0"/>
    </dxf>
    <dxf>
      <protection locked="1" hidden="0"/>
    </dxf>
    <dxf>
      <protection locked="1" hidden="0"/>
    </dxf>
    <dxf>
      <font>
        <b/>
        <i val="0"/>
        <strike val="0"/>
        <condense val="0"/>
        <extend val="0"/>
        <outline val="0"/>
        <shadow val="0"/>
        <u val="none"/>
        <vertAlign val="baseline"/>
        <sz val="11"/>
        <color theme="1"/>
        <name val="Calibri"/>
        <scheme val="minor"/>
      </font>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font>
        <b/>
        <i val="0"/>
        <strike val="0"/>
        <condense val="0"/>
        <extend val="0"/>
        <outline val="0"/>
        <shadow val="0"/>
        <u val="none"/>
        <vertAlign val="baseline"/>
        <sz val="11"/>
        <color theme="1"/>
        <name val="Calibri"/>
        <scheme val="minor"/>
      </font>
      <alignment horizontal="center" vertical="center" textRotation="0" wrapText="0" indent="0" justifyLastLine="0" shrinkToFit="0" readingOrder="0"/>
      <protection locked="1" hidden="0"/>
    </dxf>
    <dxf>
      <font>
        <b/>
        <i val="0"/>
        <strike val="0"/>
        <condense val="0"/>
        <extend val="0"/>
        <outline val="0"/>
        <shadow val="0"/>
        <u val="none"/>
        <vertAlign val="baseline"/>
        <sz val="11"/>
        <color theme="1"/>
        <name val="Calibri"/>
        <scheme val="minor"/>
      </font>
      <alignment horizontal="center" vertical="center" textRotation="0" wrapText="0" indent="0" justifyLastLine="0" shrinkToFit="0" readingOrder="0"/>
      <protection locked="1" hidden="0"/>
    </dxf>
    <dxf>
      <font>
        <b/>
        <i val="0"/>
        <strike val="0"/>
        <condense val="0"/>
        <extend val="0"/>
        <outline val="0"/>
        <shadow val="0"/>
        <u val="none"/>
        <vertAlign val="baseline"/>
        <sz val="11"/>
        <color theme="1"/>
        <name val="Calibri"/>
        <scheme val="minor"/>
      </font>
      <alignment horizontal="center" vertical="center" textRotation="0" wrapText="0" indent="0" justifyLastLine="0" shrinkToFit="0" readingOrder="0"/>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s>
  <tableStyles count="0" defaultTableStyle="TableStyleMedium2" defaultPivotStyle="PivotStyleLight16"/>
  <colors>
    <mruColors>
      <color rgb="FFFFCCCC"/>
      <color rgb="FFFFFFCC"/>
      <color rgb="FFFFCCFF"/>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1692237</xdr:colOff>
      <xdr:row>25</xdr:row>
      <xdr:rowOff>136348</xdr:rowOff>
    </xdr:from>
    <xdr:to>
      <xdr:col>4</xdr:col>
      <xdr:colOff>689223</xdr:colOff>
      <xdr:row>43</xdr:row>
      <xdr:rowOff>171462</xdr:rowOff>
    </xdr:to>
    <xdr:pic>
      <xdr:nvPicPr>
        <xdr:cNvPr id="3" name="Bilde 2" descr="Vurdering av personvernkonsekvenser (DPIA)">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92237" y="10967634"/>
          <a:ext cx="3398897" cy="34641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1211035</xdr:colOff>
      <xdr:row>44</xdr:row>
      <xdr:rowOff>95249</xdr:rowOff>
    </xdr:from>
    <xdr:to>
      <xdr:col>5</xdr:col>
      <xdr:colOff>382360</xdr:colOff>
      <xdr:row>45</xdr:row>
      <xdr:rowOff>2769053</xdr:rowOff>
    </xdr:to>
    <xdr:pic>
      <xdr:nvPicPr>
        <xdr:cNvPr id="4" name="Bilde 5">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11035" y="14546035"/>
          <a:ext cx="4335236" cy="286430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8</xdr:col>
      <xdr:colOff>175685</xdr:colOff>
      <xdr:row>12</xdr:row>
      <xdr:rowOff>75141</xdr:rowOff>
    </xdr:from>
    <xdr:to>
      <xdr:col>8</xdr:col>
      <xdr:colOff>429685</xdr:colOff>
      <xdr:row>12</xdr:row>
      <xdr:rowOff>269874</xdr:rowOff>
    </xdr:to>
    <xdr:sp macro="" textlink="">
      <xdr:nvSpPr>
        <xdr:cNvPr id="2" name="Pil venstre 1">
          <a:extLst>
            <a:ext uri="{FF2B5EF4-FFF2-40B4-BE49-F238E27FC236}">
              <a16:creationId xmlns:a16="http://schemas.microsoft.com/office/drawing/2014/main" id="{00000000-0008-0000-0200-000002000000}"/>
            </a:ext>
          </a:extLst>
        </xdr:cNvPr>
        <xdr:cNvSpPr/>
      </xdr:nvSpPr>
      <xdr:spPr>
        <a:xfrm>
          <a:off x="7398810" y="3530599"/>
          <a:ext cx="254000" cy="194733"/>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clientData/>
  </xdr:twoCellAnchor>
  <xdr:twoCellAnchor>
    <xdr:from>
      <xdr:col>8</xdr:col>
      <xdr:colOff>180977</xdr:colOff>
      <xdr:row>23</xdr:row>
      <xdr:rowOff>91017</xdr:rowOff>
    </xdr:from>
    <xdr:to>
      <xdr:col>8</xdr:col>
      <xdr:colOff>434977</xdr:colOff>
      <xdr:row>23</xdr:row>
      <xdr:rowOff>285750</xdr:rowOff>
    </xdr:to>
    <xdr:sp macro="" textlink="">
      <xdr:nvSpPr>
        <xdr:cNvPr id="3" name="Pil venstre 2">
          <a:extLst>
            <a:ext uri="{FF2B5EF4-FFF2-40B4-BE49-F238E27FC236}">
              <a16:creationId xmlns:a16="http://schemas.microsoft.com/office/drawing/2014/main" id="{00000000-0008-0000-0200-000003000000}"/>
            </a:ext>
          </a:extLst>
        </xdr:cNvPr>
        <xdr:cNvSpPr/>
      </xdr:nvSpPr>
      <xdr:spPr>
        <a:xfrm>
          <a:off x="7404102" y="6366934"/>
          <a:ext cx="254000" cy="194733"/>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clientData/>
  </xdr:twoCellAnchor>
  <xdr:twoCellAnchor>
    <xdr:from>
      <xdr:col>8</xdr:col>
      <xdr:colOff>80435</xdr:colOff>
      <xdr:row>59</xdr:row>
      <xdr:rowOff>80433</xdr:rowOff>
    </xdr:from>
    <xdr:to>
      <xdr:col>8</xdr:col>
      <xdr:colOff>334435</xdr:colOff>
      <xdr:row>59</xdr:row>
      <xdr:rowOff>275166</xdr:rowOff>
    </xdr:to>
    <xdr:sp macro="" textlink="">
      <xdr:nvSpPr>
        <xdr:cNvPr id="5" name="Pil venstre 4">
          <a:extLst>
            <a:ext uri="{FF2B5EF4-FFF2-40B4-BE49-F238E27FC236}">
              <a16:creationId xmlns:a16="http://schemas.microsoft.com/office/drawing/2014/main" id="{00000000-0008-0000-0200-000005000000}"/>
            </a:ext>
          </a:extLst>
        </xdr:cNvPr>
        <xdr:cNvSpPr/>
      </xdr:nvSpPr>
      <xdr:spPr>
        <a:xfrm>
          <a:off x="7310968" y="5287433"/>
          <a:ext cx="254000" cy="194733"/>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clientData/>
  </xdr:twoCellAnchor>
  <xdr:twoCellAnchor>
    <xdr:from>
      <xdr:col>8</xdr:col>
      <xdr:colOff>80435</xdr:colOff>
      <xdr:row>59</xdr:row>
      <xdr:rowOff>80433</xdr:rowOff>
    </xdr:from>
    <xdr:to>
      <xdr:col>8</xdr:col>
      <xdr:colOff>334435</xdr:colOff>
      <xdr:row>59</xdr:row>
      <xdr:rowOff>275166</xdr:rowOff>
    </xdr:to>
    <xdr:sp macro="" textlink="">
      <xdr:nvSpPr>
        <xdr:cNvPr id="6" name="Pil venstre 5">
          <a:extLst>
            <a:ext uri="{FF2B5EF4-FFF2-40B4-BE49-F238E27FC236}">
              <a16:creationId xmlns:a16="http://schemas.microsoft.com/office/drawing/2014/main" id="{00000000-0008-0000-0200-000006000000}"/>
            </a:ext>
          </a:extLst>
        </xdr:cNvPr>
        <xdr:cNvSpPr/>
      </xdr:nvSpPr>
      <xdr:spPr>
        <a:xfrm>
          <a:off x="7310968" y="5287433"/>
          <a:ext cx="254000" cy="194733"/>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clientData/>
  </xdr:twoCellAnchor>
  <xdr:twoCellAnchor>
    <xdr:from>
      <xdr:col>8</xdr:col>
      <xdr:colOff>80435</xdr:colOff>
      <xdr:row>106</xdr:row>
      <xdr:rowOff>80433</xdr:rowOff>
    </xdr:from>
    <xdr:to>
      <xdr:col>8</xdr:col>
      <xdr:colOff>334435</xdr:colOff>
      <xdr:row>106</xdr:row>
      <xdr:rowOff>275166</xdr:rowOff>
    </xdr:to>
    <xdr:sp macro="" textlink="">
      <xdr:nvSpPr>
        <xdr:cNvPr id="7" name="Pil venstre 6">
          <a:extLst>
            <a:ext uri="{FF2B5EF4-FFF2-40B4-BE49-F238E27FC236}">
              <a16:creationId xmlns:a16="http://schemas.microsoft.com/office/drawing/2014/main" id="{00000000-0008-0000-0200-000007000000}"/>
            </a:ext>
          </a:extLst>
        </xdr:cNvPr>
        <xdr:cNvSpPr/>
      </xdr:nvSpPr>
      <xdr:spPr>
        <a:xfrm>
          <a:off x="7310968" y="12128500"/>
          <a:ext cx="254000" cy="194733"/>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clientData/>
  </xdr:twoCellAnchor>
  <xdr:twoCellAnchor>
    <xdr:from>
      <xdr:col>8</xdr:col>
      <xdr:colOff>80435</xdr:colOff>
      <xdr:row>106</xdr:row>
      <xdr:rowOff>80433</xdr:rowOff>
    </xdr:from>
    <xdr:to>
      <xdr:col>8</xdr:col>
      <xdr:colOff>334435</xdr:colOff>
      <xdr:row>106</xdr:row>
      <xdr:rowOff>275166</xdr:rowOff>
    </xdr:to>
    <xdr:sp macro="" textlink="">
      <xdr:nvSpPr>
        <xdr:cNvPr id="8" name="Pil venstre 7">
          <a:extLst>
            <a:ext uri="{FF2B5EF4-FFF2-40B4-BE49-F238E27FC236}">
              <a16:creationId xmlns:a16="http://schemas.microsoft.com/office/drawing/2014/main" id="{00000000-0008-0000-0200-000008000000}"/>
            </a:ext>
          </a:extLst>
        </xdr:cNvPr>
        <xdr:cNvSpPr/>
      </xdr:nvSpPr>
      <xdr:spPr>
        <a:xfrm>
          <a:off x="7310968" y="12128500"/>
          <a:ext cx="254000" cy="194733"/>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clientData/>
  </xdr:twoCellAnchor>
  <xdr:twoCellAnchor>
    <xdr:from>
      <xdr:col>8</xdr:col>
      <xdr:colOff>80435</xdr:colOff>
      <xdr:row>121</xdr:row>
      <xdr:rowOff>80433</xdr:rowOff>
    </xdr:from>
    <xdr:to>
      <xdr:col>8</xdr:col>
      <xdr:colOff>334435</xdr:colOff>
      <xdr:row>121</xdr:row>
      <xdr:rowOff>275166</xdr:rowOff>
    </xdr:to>
    <xdr:sp macro="" textlink="">
      <xdr:nvSpPr>
        <xdr:cNvPr id="9" name="Pil venstre 8">
          <a:extLst>
            <a:ext uri="{FF2B5EF4-FFF2-40B4-BE49-F238E27FC236}">
              <a16:creationId xmlns:a16="http://schemas.microsoft.com/office/drawing/2014/main" id="{00000000-0008-0000-0200-000009000000}"/>
            </a:ext>
          </a:extLst>
        </xdr:cNvPr>
        <xdr:cNvSpPr/>
      </xdr:nvSpPr>
      <xdr:spPr>
        <a:xfrm>
          <a:off x="7310968" y="22749933"/>
          <a:ext cx="254000" cy="194733"/>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clientData/>
  </xdr:twoCellAnchor>
  <xdr:twoCellAnchor>
    <xdr:from>
      <xdr:col>8</xdr:col>
      <xdr:colOff>80435</xdr:colOff>
      <xdr:row>121</xdr:row>
      <xdr:rowOff>80433</xdr:rowOff>
    </xdr:from>
    <xdr:to>
      <xdr:col>8</xdr:col>
      <xdr:colOff>334435</xdr:colOff>
      <xdr:row>121</xdr:row>
      <xdr:rowOff>275166</xdr:rowOff>
    </xdr:to>
    <xdr:sp macro="" textlink="">
      <xdr:nvSpPr>
        <xdr:cNvPr id="10" name="Pil venstre 9">
          <a:extLst>
            <a:ext uri="{FF2B5EF4-FFF2-40B4-BE49-F238E27FC236}">
              <a16:creationId xmlns:a16="http://schemas.microsoft.com/office/drawing/2014/main" id="{00000000-0008-0000-0200-00000A000000}"/>
            </a:ext>
          </a:extLst>
        </xdr:cNvPr>
        <xdr:cNvSpPr/>
      </xdr:nvSpPr>
      <xdr:spPr>
        <a:xfrm>
          <a:off x="7310968" y="22749933"/>
          <a:ext cx="254000" cy="194733"/>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clientData/>
  </xdr:twoCellAnchor>
  <xdr:twoCellAnchor>
    <xdr:from>
      <xdr:col>8</xdr:col>
      <xdr:colOff>170394</xdr:colOff>
      <xdr:row>132</xdr:row>
      <xdr:rowOff>85725</xdr:rowOff>
    </xdr:from>
    <xdr:to>
      <xdr:col>8</xdr:col>
      <xdr:colOff>424394</xdr:colOff>
      <xdr:row>132</xdr:row>
      <xdr:rowOff>280458</xdr:rowOff>
    </xdr:to>
    <xdr:sp macro="" textlink="">
      <xdr:nvSpPr>
        <xdr:cNvPr id="11" name="Pil venstre 10">
          <a:extLst>
            <a:ext uri="{FF2B5EF4-FFF2-40B4-BE49-F238E27FC236}">
              <a16:creationId xmlns:a16="http://schemas.microsoft.com/office/drawing/2014/main" id="{00000000-0008-0000-0200-00000B000000}"/>
            </a:ext>
          </a:extLst>
        </xdr:cNvPr>
        <xdr:cNvSpPr/>
      </xdr:nvSpPr>
      <xdr:spPr>
        <a:xfrm>
          <a:off x="7393519" y="35666892"/>
          <a:ext cx="254000" cy="194733"/>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clientData/>
  </xdr:twoCellAnchor>
  <xdr:twoCellAnchor>
    <xdr:from>
      <xdr:col>8</xdr:col>
      <xdr:colOff>80435</xdr:colOff>
      <xdr:row>156</xdr:row>
      <xdr:rowOff>80433</xdr:rowOff>
    </xdr:from>
    <xdr:to>
      <xdr:col>8</xdr:col>
      <xdr:colOff>334435</xdr:colOff>
      <xdr:row>156</xdr:row>
      <xdr:rowOff>275166</xdr:rowOff>
    </xdr:to>
    <xdr:sp macro="" textlink="">
      <xdr:nvSpPr>
        <xdr:cNvPr id="15" name="Pil venstre 14">
          <a:extLst>
            <a:ext uri="{FF2B5EF4-FFF2-40B4-BE49-F238E27FC236}">
              <a16:creationId xmlns:a16="http://schemas.microsoft.com/office/drawing/2014/main" id="{00000000-0008-0000-0200-00000F000000}"/>
            </a:ext>
          </a:extLst>
        </xdr:cNvPr>
        <xdr:cNvSpPr/>
      </xdr:nvSpPr>
      <xdr:spPr>
        <a:xfrm>
          <a:off x="7310968" y="29883100"/>
          <a:ext cx="254000" cy="194733"/>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clientData/>
  </xdr:twoCellAnchor>
  <xdr:twoCellAnchor>
    <xdr:from>
      <xdr:col>8</xdr:col>
      <xdr:colOff>80435</xdr:colOff>
      <xdr:row>156</xdr:row>
      <xdr:rowOff>80433</xdr:rowOff>
    </xdr:from>
    <xdr:to>
      <xdr:col>8</xdr:col>
      <xdr:colOff>334435</xdr:colOff>
      <xdr:row>156</xdr:row>
      <xdr:rowOff>275166</xdr:rowOff>
    </xdr:to>
    <xdr:sp macro="" textlink="">
      <xdr:nvSpPr>
        <xdr:cNvPr id="16" name="Pil venstre 15">
          <a:extLst>
            <a:ext uri="{FF2B5EF4-FFF2-40B4-BE49-F238E27FC236}">
              <a16:creationId xmlns:a16="http://schemas.microsoft.com/office/drawing/2014/main" id="{00000000-0008-0000-0200-000010000000}"/>
            </a:ext>
          </a:extLst>
        </xdr:cNvPr>
        <xdr:cNvSpPr/>
      </xdr:nvSpPr>
      <xdr:spPr>
        <a:xfrm>
          <a:off x="7310968" y="29883100"/>
          <a:ext cx="254000" cy="194733"/>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clientData/>
  </xdr:twoCellAnchor>
  <xdr:twoCellAnchor>
    <xdr:from>
      <xdr:col>8</xdr:col>
      <xdr:colOff>130176</xdr:colOff>
      <xdr:row>5</xdr:row>
      <xdr:rowOff>92074</xdr:rowOff>
    </xdr:from>
    <xdr:to>
      <xdr:col>8</xdr:col>
      <xdr:colOff>384176</xdr:colOff>
      <xdr:row>5</xdr:row>
      <xdr:rowOff>286807</xdr:rowOff>
    </xdr:to>
    <xdr:sp macro="" textlink="">
      <xdr:nvSpPr>
        <xdr:cNvPr id="17" name="Pil venstre 16">
          <a:extLst>
            <a:ext uri="{FF2B5EF4-FFF2-40B4-BE49-F238E27FC236}">
              <a16:creationId xmlns:a16="http://schemas.microsoft.com/office/drawing/2014/main" id="{00000000-0008-0000-0200-000011000000}"/>
            </a:ext>
          </a:extLst>
        </xdr:cNvPr>
        <xdr:cNvSpPr/>
      </xdr:nvSpPr>
      <xdr:spPr>
        <a:xfrm>
          <a:off x="7353301" y="1102782"/>
          <a:ext cx="254000" cy="194733"/>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clientData/>
  </xdr:twoCellAnchor>
  <xdr:twoCellAnchor>
    <xdr:from>
      <xdr:col>8</xdr:col>
      <xdr:colOff>80435</xdr:colOff>
      <xdr:row>59</xdr:row>
      <xdr:rowOff>80433</xdr:rowOff>
    </xdr:from>
    <xdr:to>
      <xdr:col>8</xdr:col>
      <xdr:colOff>334435</xdr:colOff>
      <xdr:row>59</xdr:row>
      <xdr:rowOff>275166</xdr:rowOff>
    </xdr:to>
    <xdr:sp macro="" textlink="">
      <xdr:nvSpPr>
        <xdr:cNvPr id="20" name="Pil venstre 19">
          <a:extLst>
            <a:ext uri="{FF2B5EF4-FFF2-40B4-BE49-F238E27FC236}">
              <a16:creationId xmlns:a16="http://schemas.microsoft.com/office/drawing/2014/main" id="{00000000-0008-0000-0200-000014000000}"/>
            </a:ext>
          </a:extLst>
        </xdr:cNvPr>
        <xdr:cNvSpPr/>
      </xdr:nvSpPr>
      <xdr:spPr>
        <a:xfrm>
          <a:off x="7303560" y="6356350"/>
          <a:ext cx="254000" cy="194733"/>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clientData/>
  </xdr:twoCellAnchor>
  <xdr:twoCellAnchor>
    <xdr:from>
      <xdr:col>8</xdr:col>
      <xdr:colOff>80435</xdr:colOff>
      <xdr:row>59</xdr:row>
      <xdr:rowOff>80433</xdr:rowOff>
    </xdr:from>
    <xdr:to>
      <xdr:col>8</xdr:col>
      <xdr:colOff>334435</xdr:colOff>
      <xdr:row>59</xdr:row>
      <xdr:rowOff>275166</xdr:rowOff>
    </xdr:to>
    <xdr:sp macro="" textlink="">
      <xdr:nvSpPr>
        <xdr:cNvPr id="21" name="Pil venstre 20">
          <a:extLst>
            <a:ext uri="{FF2B5EF4-FFF2-40B4-BE49-F238E27FC236}">
              <a16:creationId xmlns:a16="http://schemas.microsoft.com/office/drawing/2014/main" id="{00000000-0008-0000-0200-000015000000}"/>
            </a:ext>
          </a:extLst>
        </xdr:cNvPr>
        <xdr:cNvSpPr/>
      </xdr:nvSpPr>
      <xdr:spPr>
        <a:xfrm>
          <a:off x="7303560" y="6356350"/>
          <a:ext cx="254000" cy="194733"/>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clientData/>
  </xdr:twoCellAnchor>
  <xdr:twoCellAnchor>
    <xdr:from>
      <xdr:col>8</xdr:col>
      <xdr:colOff>80435</xdr:colOff>
      <xdr:row>59</xdr:row>
      <xdr:rowOff>80433</xdr:rowOff>
    </xdr:from>
    <xdr:to>
      <xdr:col>8</xdr:col>
      <xdr:colOff>334435</xdr:colOff>
      <xdr:row>59</xdr:row>
      <xdr:rowOff>275166</xdr:rowOff>
    </xdr:to>
    <xdr:sp macro="" textlink="">
      <xdr:nvSpPr>
        <xdr:cNvPr id="22" name="Pil venstre 21">
          <a:extLst>
            <a:ext uri="{FF2B5EF4-FFF2-40B4-BE49-F238E27FC236}">
              <a16:creationId xmlns:a16="http://schemas.microsoft.com/office/drawing/2014/main" id="{00000000-0008-0000-0200-000016000000}"/>
            </a:ext>
          </a:extLst>
        </xdr:cNvPr>
        <xdr:cNvSpPr/>
      </xdr:nvSpPr>
      <xdr:spPr>
        <a:xfrm>
          <a:off x="7303560" y="6356350"/>
          <a:ext cx="254000" cy="194733"/>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clientData/>
  </xdr:twoCellAnchor>
  <xdr:twoCellAnchor>
    <xdr:from>
      <xdr:col>8</xdr:col>
      <xdr:colOff>80435</xdr:colOff>
      <xdr:row>106</xdr:row>
      <xdr:rowOff>80433</xdr:rowOff>
    </xdr:from>
    <xdr:to>
      <xdr:col>8</xdr:col>
      <xdr:colOff>334435</xdr:colOff>
      <xdr:row>106</xdr:row>
      <xdr:rowOff>275166</xdr:rowOff>
    </xdr:to>
    <xdr:sp macro="" textlink="">
      <xdr:nvSpPr>
        <xdr:cNvPr id="23" name="Pil venstre 22">
          <a:extLst>
            <a:ext uri="{FF2B5EF4-FFF2-40B4-BE49-F238E27FC236}">
              <a16:creationId xmlns:a16="http://schemas.microsoft.com/office/drawing/2014/main" id="{00000000-0008-0000-0200-000017000000}"/>
            </a:ext>
          </a:extLst>
        </xdr:cNvPr>
        <xdr:cNvSpPr/>
      </xdr:nvSpPr>
      <xdr:spPr>
        <a:xfrm>
          <a:off x="7303560" y="6356350"/>
          <a:ext cx="254000" cy="194733"/>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clientData/>
  </xdr:twoCellAnchor>
  <xdr:twoCellAnchor>
    <xdr:from>
      <xdr:col>8</xdr:col>
      <xdr:colOff>80435</xdr:colOff>
      <xdr:row>106</xdr:row>
      <xdr:rowOff>80433</xdr:rowOff>
    </xdr:from>
    <xdr:to>
      <xdr:col>8</xdr:col>
      <xdr:colOff>334435</xdr:colOff>
      <xdr:row>106</xdr:row>
      <xdr:rowOff>275166</xdr:rowOff>
    </xdr:to>
    <xdr:sp macro="" textlink="">
      <xdr:nvSpPr>
        <xdr:cNvPr id="24" name="Pil venstre 23">
          <a:extLst>
            <a:ext uri="{FF2B5EF4-FFF2-40B4-BE49-F238E27FC236}">
              <a16:creationId xmlns:a16="http://schemas.microsoft.com/office/drawing/2014/main" id="{00000000-0008-0000-0200-000018000000}"/>
            </a:ext>
          </a:extLst>
        </xdr:cNvPr>
        <xdr:cNvSpPr/>
      </xdr:nvSpPr>
      <xdr:spPr>
        <a:xfrm>
          <a:off x="7303560" y="6356350"/>
          <a:ext cx="254000" cy="194733"/>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clientData/>
  </xdr:twoCellAnchor>
  <xdr:twoCellAnchor>
    <xdr:from>
      <xdr:col>8</xdr:col>
      <xdr:colOff>80435</xdr:colOff>
      <xdr:row>106</xdr:row>
      <xdr:rowOff>80433</xdr:rowOff>
    </xdr:from>
    <xdr:to>
      <xdr:col>8</xdr:col>
      <xdr:colOff>334435</xdr:colOff>
      <xdr:row>106</xdr:row>
      <xdr:rowOff>275166</xdr:rowOff>
    </xdr:to>
    <xdr:sp macro="" textlink="">
      <xdr:nvSpPr>
        <xdr:cNvPr id="25" name="Pil venstre 24">
          <a:extLst>
            <a:ext uri="{FF2B5EF4-FFF2-40B4-BE49-F238E27FC236}">
              <a16:creationId xmlns:a16="http://schemas.microsoft.com/office/drawing/2014/main" id="{00000000-0008-0000-0200-000019000000}"/>
            </a:ext>
          </a:extLst>
        </xdr:cNvPr>
        <xdr:cNvSpPr/>
      </xdr:nvSpPr>
      <xdr:spPr>
        <a:xfrm>
          <a:off x="7303560" y="6356350"/>
          <a:ext cx="254000" cy="194733"/>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clientData/>
  </xdr:twoCellAnchor>
  <xdr:twoCellAnchor>
    <xdr:from>
      <xdr:col>8</xdr:col>
      <xdr:colOff>80435</xdr:colOff>
      <xdr:row>121</xdr:row>
      <xdr:rowOff>80433</xdr:rowOff>
    </xdr:from>
    <xdr:to>
      <xdr:col>8</xdr:col>
      <xdr:colOff>334435</xdr:colOff>
      <xdr:row>121</xdr:row>
      <xdr:rowOff>275166</xdr:rowOff>
    </xdr:to>
    <xdr:sp macro="" textlink="">
      <xdr:nvSpPr>
        <xdr:cNvPr id="26" name="Pil venstre 25">
          <a:extLst>
            <a:ext uri="{FF2B5EF4-FFF2-40B4-BE49-F238E27FC236}">
              <a16:creationId xmlns:a16="http://schemas.microsoft.com/office/drawing/2014/main" id="{00000000-0008-0000-0200-00001A000000}"/>
            </a:ext>
          </a:extLst>
        </xdr:cNvPr>
        <xdr:cNvSpPr/>
      </xdr:nvSpPr>
      <xdr:spPr>
        <a:xfrm>
          <a:off x="7303560" y="6356350"/>
          <a:ext cx="254000" cy="194733"/>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clientData/>
  </xdr:twoCellAnchor>
  <xdr:twoCellAnchor>
    <xdr:from>
      <xdr:col>8</xdr:col>
      <xdr:colOff>80435</xdr:colOff>
      <xdr:row>121</xdr:row>
      <xdr:rowOff>80433</xdr:rowOff>
    </xdr:from>
    <xdr:to>
      <xdr:col>8</xdr:col>
      <xdr:colOff>334435</xdr:colOff>
      <xdr:row>121</xdr:row>
      <xdr:rowOff>275166</xdr:rowOff>
    </xdr:to>
    <xdr:sp macro="" textlink="">
      <xdr:nvSpPr>
        <xdr:cNvPr id="27" name="Pil venstre 26">
          <a:extLst>
            <a:ext uri="{FF2B5EF4-FFF2-40B4-BE49-F238E27FC236}">
              <a16:creationId xmlns:a16="http://schemas.microsoft.com/office/drawing/2014/main" id="{00000000-0008-0000-0200-00001B000000}"/>
            </a:ext>
          </a:extLst>
        </xdr:cNvPr>
        <xdr:cNvSpPr/>
      </xdr:nvSpPr>
      <xdr:spPr>
        <a:xfrm>
          <a:off x="7303560" y="6356350"/>
          <a:ext cx="254000" cy="194733"/>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clientData/>
  </xdr:twoCellAnchor>
  <xdr:twoCellAnchor>
    <xdr:from>
      <xdr:col>8</xdr:col>
      <xdr:colOff>80435</xdr:colOff>
      <xdr:row>121</xdr:row>
      <xdr:rowOff>80433</xdr:rowOff>
    </xdr:from>
    <xdr:to>
      <xdr:col>8</xdr:col>
      <xdr:colOff>334435</xdr:colOff>
      <xdr:row>121</xdr:row>
      <xdr:rowOff>275166</xdr:rowOff>
    </xdr:to>
    <xdr:sp macro="" textlink="">
      <xdr:nvSpPr>
        <xdr:cNvPr id="28" name="Pil venstre 27">
          <a:extLst>
            <a:ext uri="{FF2B5EF4-FFF2-40B4-BE49-F238E27FC236}">
              <a16:creationId xmlns:a16="http://schemas.microsoft.com/office/drawing/2014/main" id="{00000000-0008-0000-0200-00001C000000}"/>
            </a:ext>
          </a:extLst>
        </xdr:cNvPr>
        <xdr:cNvSpPr/>
      </xdr:nvSpPr>
      <xdr:spPr>
        <a:xfrm>
          <a:off x="7303560" y="6356350"/>
          <a:ext cx="254000" cy="194733"/>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clientData/>
  </xdr:twoCellAnchor>
  <xdr:twoCellAnchor>
    <xdr:from>
      <xdr:col>8</xdr:col>
      <xdr:colOff>170394</xdr:colOff>
      <xdr:row>136</xdr:row>
      <xdr:rowOff>22225</xdr:rowOff>
    </xdr:from>
    <xdr:to>
      <xdr:col>8</xdr:col>
      <xdr:colOff>424394</xdr:colOff>
      <xdr:row>137</xdr:row>
      <xdr:rowOff>26458</xdr:rowOff>
    </xdr:to>
    <xdr:sp macro="" textlink="">
      <xdr:nvSpPr>
        <xdr:cNvPr id="30" name="Pil venstre 29">
          <a:extLst>
            <a:ext uri="{FF2B5EF4-FFF2-40B4-BE49-F238E27FC236}">
              <a16:creationId xmlns:a16="http://schemas.microsoft.com/office/drawing/2014/main" id="{00000000-0008-0000-0200-00001E000000}"/>
            </a:ext>
          </a:extLst>
        </xdr:cNvPr>
        <xdr:cNvSpPr/>
      </xdr:nvSpPr>
      <xdr:spPr>
        <a:xfrm>
          <a:off x="7393519" y="36423600"/>
          <a:ext cx="254000" cy="194733"/>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clientData/>
  </xdr:twoCellAnchor>
  <xdr:twoCellAnchor>
    <xdr:from>
      <xdr:col>8</xdr:col>
      <xdr:colOff>165102</xdr:colOff>
      <xdr:row>135</xdr:row>
      <xdr:rowOff>16933</xdr:rowOff>
    </xdr:from>
    <xdr:to>
      <xdr:col>8</xdr:col>
      <xdr:colOff>419102</xdr:colOff>
      <xdr:row>136</xdr:row>
      <xdr:rowOff>21166</xdr:rowOff>
    </xdr:to>
    <xdr:sp macro="" textlink="">
      <xdr:nvSpPr>
        <xdr:cNvPr id="31" name="Pil venstre 30">
          <a:extLst>
            <a:ext uri="{FF2B5EF4-FFF2-40B4-BE49-F238E27FC236}">
              <a16:creationId xmlns:a16="http://schemas.microsoft.com/office/drawing/2014/main" id="{00000000-0008-0000-0200-00001F000000}"/>
            </a:ext>
          </a:extLst>
        </xdr:cNvPr>
        <xdr:cNvSpPr/>
      </xdr:nvSpPr>
      <xdr:spPr>
        <a:xfrm>
          <a:off x="7388227" y="36227808"/>
          <a:ext cx="254000" cy="194733"/>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clientData/>
  </xdr:twoCellAnchor>
  <xdr:twoCellAnchor>
    <xdr:from>
      <xdr:col>8</xdr:col>
      <xdr:colOff>175685</xdr:colOff>
      <xdr:row>144</xdr:row>
      <xdr:rowOff>16933</xdr:rowOff>
    </xdr:from>
    <xdr:to>
      <xdr:col>8</xdr:col>
      <xdr:colOff>429685</xdr:colOff>
      <xdr:row>145</xdr:row>
      <xdr:rowOff>21166</xdr:rowOff>
    </xdr:to>
    <xdr:sp macro="" textlink="">
      <xdr:nvSpPr>
        <xdr:cNvPr id="34" name="Pil venstre 33">
          <a:extLst>
            <a:ext uri="{FF2B5EF4-FFF2-40B4-BE49-F238E27FC236}">
              <a16:creationId xmlns:a16="http://schemas.microsoft.com/office/drawing/2014/main" id="{00000000-0008-0000-0200-000022000000}"/>
            </a:ext>
          </a:extLst>
        </xdr:cNvPr>
        <xdr:cNvSpPr/>
      </xdr:nvSpPr>
      <xdr:spPr>
        <a:xfrm>
          <a:off x="7398810" y="38545558"/>
          <a:ext cx="254000" cy="194733"/>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clientData/>
  </xdr:twoCellAnchor>
  <xdr:twoCellAnchor>
    <xdr:from>
      <xdr:col>8</xdr:col>
      <xdr:colOff>80435</xdr:colOff>
      <xdr:row>156</xdr:row>
      <xdr:rowOff>80433</xdr:rowOff>
    </xdr:from>
    <xdr:to>
      <xdr:col>8</xdr:col>
      <xdr:colOff>334435</xdr:colOff>
      <xdr:row>156</xdr:row>
      <xdr:rowOff>275166</xdr:rowOff>
    </xdr:to>
    <xdr:sp macro="" textlink="">
      <xdr:nvSpPr>
        <xdr:cNvPr id="35" name="Pil venstre 34">
          <a:extLst>
            <a:ext uri="{FF2B5EF4-FFF2-40B4-BE49-F238E27FC236}">
              <a16:creationId xmlns:a16="http://schemas.microsoft.com/office/drawing/2014/main" id="{00000000-0008-0000-0200-000023000000}"/>
            </a:ext>
          </a:extLst>
        </xdr:cNvPr>
        <xdr:cNvSpPr/>
      </xdr:nvSpPr>
      <xdr:spPr>
        <a:xfrm>
          <a:off x="7303560" y="6356350"/>
          <a:ext cx="254000" cy="194733"/>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clientData/>
  </xdr:twoCellAnchor>
  <xdr:twoCellAnchor>
    <xdr:from>
      <xdr:col>8</xdr:col>
      <xdr:colOff>80435</xdr:colOff>
      <xdr:row>156</xdr:row>
      <xdr:rowOff>80433</xdr:rowOff>
    </xdr:from>
    <xdr:to>
      <xdr:col>8</xdr:col>
      <xdr:colOff>334435</xdr:colOff>
      <xdr:row>156</xdr:row>
      <xdr:rowOff>275166</xdr:rowOff>
    </xdr:to>
    <xdr:sp macro="" textlink="">
      <xdr:nvSpPr>
        <xdr:cNvPr id="36" name="Pil venstre 35">
          <a:extLst>
            <a:ext uri="{FF2B5EF4-FFF2-40B4-BE49-F238E27FC236}">
              <a16:creationId xmlns:a16="http://schemas.microsoft.com/office/drawing/2014/main" id="{00000000-0008-0000-0200-000024000000}"/>
            </a:ext>
          </a:extLst>
        </xdr:cNvPr>
        <xdr:cNvSpPr/>
      </xdr:nvSpPr>
      <xdr:spPr>
        <a:xfrm>
          <a:off x="7303560" y="6356350"/>
          <a:ext cx="254000" cy="194733"/>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clientData/>
  </xdr:twoCellAnchor>
  <xdr:twoCellAnchor>
    <xdr:from>
      <xdr:col>8</xdr:col>
      <xdr:colOff>80435</xdr:colOff>
      <xdr:row>156</xdr:row>
      <xdr:rowOff>80433</xdr:rowOff>
    </xdr:from>
    <xdr:to>
      <xdr:col>8</xdr:col>
      <xdr:colOff>334435</xdr:colOff>
      <xdr:row>156</xdr:row>
      <xdr:rowOff>275166</xdr:rowOff>
    </xdr:to>
    <xdr:sp macro="" textlink="">
      <xdr:nvSpPr>
        <xdr:cNvPr id="37" name="Pil venstre 36">
          <a:extLst>
            <a:ext uri="{FF2B5EF4-FFF2-40B4-BE49-F238E27FC236}">
              <a16:creationId xmlns:a16="http://schemas.microsoft.com/office/drawing/2014/main" id="{00000000-0008-0000-0200-000025000000}"/>
            </a:ext>
          </a:extLst>
        </xdr:cNvPr>
        <xdr:cNvSpPr/>
      </xdr:nvSpPr>
      <xdr:spPr>
        <a:xfrm>
          <a:off x="7303560" y="6356350"/>
          <a:ext cx="254000" cy="194733"/>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clientData/>
  </xdr:twoCellAnchor>
  <xdr:twoCellAnchor>
    <xdr:from>
      <xdr:col>8</xdr:col>
      <xdr:colOff>130176</xdr:colOff>
      <xdr:row>111</xdr:row>
      <xdr:rowOff>92074</xdr:rowOff>
    </xdr:from>
    <xdr:to>
      <xdr:col>8</xdr:col>
      <xdr:colOff>384176</xdr:colOff>
      <xdr:row>111</xdr:row>
      <xdr:rowOff>286807</xdr:rowOff>
    </xdr:to>
    <xdr:sp macro="" textlink="">
      <xdr:nvSpPr>
        <xdr:cNvPr id="38" name="Pil venstre 37">
          <a:extLst>
            <a:ext uri="{FF2B5EF4-FFF2-40B4-BE49-F238E27FC236}">
              <a16:creationId xmlns:a16="http://schemas.microsoft.com/office/drawing/2014/main" id="{00000000-0008-0000-0200-000026000000}"/>
            </a:ext>
          </a:extLst>
        </xdr:cNvPr>
        <xdr:cNvSpPr/>
      </xdr:nvSpPr>
      <xdr:spPr>
        <a:xfrm>
          <a:off x="7353301" y="1102782"/>
          <a:ext cx="254000" cy="194733"/>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clientData/>
  </xdr:twoCellAnchor>
  <xdr:twoCellAnchor>
    <xdr:from>
      <xdr:col>8</xdr:col>
      <xdr:colOff>124885</xdr:colOff>
      <xdr:row>124</xdr:row>
      <xdr:rowOff>123824</xdr:rowOff>
    </xdr:from>
    <xdr:to>
      <xdr:col>8</xdr:col>
      <xdr:colOff>378885</xdr:colOff>
      <xdr:row>124</xdr:row>
      <xdr:rowOff>318557</xdr:rowOff>
    </xdr:to>
    <xdr:sp macro="" textlink="">
      <xdr:nvSpPr>
        <xdr:cNvPr id="39" name="Pil venstre 38">
          <a:extLst>
            <a:ext uri="{FF2B5EF4-FFF2-40B4-BE49-F238E27FC236}">
              <a16:creationId xmlns:a16="http://schemas.microsoft.com/office/drawing/2014/main" id="{00000000-0008-0000-0200-000027000000}"/>
            </a:ext>
          </a:extLst>
        </xdr:cNvPr>
        <xdr:cNvSpPr/>
      </xdr:nvSpPr>
      <xdr:spPr>
        <a:xfrm>
          <a:off x="7348010" y="33202032"/>
          <a:ext cx="254000" cy="194733"/>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clientData/>
  </xdr:twoCellAnchor>
  <xdr:twoCellAnchor>
    <xdr:from>
      <xdr:col>8</xdr:col>
      <xdr:colOff>130176</xdr:colOff>
      <xdr:row>125</xdr:row>
      <xdr:rowOff>176740</xdr:rowOff>
    </xdr:from>
    <xdr:to>
      <xdr:col>8</xdr:col>
      <xdr:colOff>384176</xdr:colOff>
      <xdr:row>125</xdr:row>
      <xdr:rowOff>371473</xdr:rowOff>
    </xdr:to>
    <xdr:sp macro="" textlink="">
      <xdr:nvSpPr>
        <xdr:cNvPr id="40" name="Pil venstre 39">
          <a:extLst>
            <a:ext uri="{FF2B5EF4-FFF2-40B4-BE49-F238E27FC236}">
              <a16:creationId xmlns:a16="http://schemas.microsoft.com/office/drawing/2014/main" id="{00000000-0008-0000-0200-000028000000}"/>
            </a:ext>
          </a:extLst>
        </xdr:cNvPr>
        <xdr:cNvSpPr/>
      </xdr:nvSpPr>
      <xdr:spPr>
        <a:xfrm>
          <a:off x="7353301" y="33662407"/>
          <a:ext cx="254000" cy="194733"/>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clientData/>
  </xdr:twoCellAnchor>
  <xdr:twoCellAnchor>
    <xdr:from>
      <xdr:col>8</xdr:col>
      <xdr:colOff>146051</xdr:colOff>
      <xdr:row>126</xdr:row>
      <xdr:rowOff>92074</xdr:rowOff>
    </xdr:from>
    <xdr:to>
      <xdr:col>8</xdr:col>
      <xdr:colOff>400051</xdr:colOff>
      <xdr:row>126</xdr:row>
      <xdr:rowOff>274107</xdr:rowOff>
    </xdr:to>
    <xdr:sp macro="" textlink="">
      <xdr:nvSpPr>
        <xdr:cNvPr id="41" name="Pil venstre 40">
          <a:extLst>
            <a:ext uri="{FF2B5EF4-FFF2-40B4-BE49-F238E27FC236}">
              <a16:creationId xmlns:a16="http://schemas.microsoft.com/office/drawing/2014/main" id="{00000000-0008-0000-0200-000029000000}"/>
            </a:ext>
          </a:extLst>
        </xdr:cNvPr>
        <xdr:cNvSpPr/>
      </xdr:nvSpPr>
      <xdr:spPr>
        <a:xfrm>
          <a:off x="7369176" y="34112199"/>
          <a:ext cx="254000" cy="182033"/>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clientData/>
  </xdr:twoCellAnchor>
  <xdr:twoCellAnchor>
    <xdr:from>
      <xdr:col>8</xdr:col>
      <xdr:colOff>185210</xdr:colOff>
      <xdr:row>141</xdr:row>
      <xdr:rowOff>105833</xdr:rowOff>
    </xdr:from>
    <xdr:to>
      <xdr:col>8</xdr:col>
      <xdr:colOff>439210</xdr:colOff>
      <xdr:row>141</xdr:row>
      <xdr:rowOff>300566</xdr:rowOff>
    </xdr:to>
    <xdr:sp macro="" textlink="">
      <xdr:nvSpPr>
        <xdr:cNvPr id="44" name="Pil venstre 43">
          <a:extLst>
            <a:ext uri="{FF2B5EF4-FFF2-40B4-BE49-F238E27FC236}">
              <a16:creationId xmlns:a16="http://schemas.microsoft.com/office/drawing/2014/main" id="{00000000-0008-0000-0200-00002C000000}"/>
            </a:ext>
          </a:extLst>
        </xdr:cNvPr>
        <xdr:cNvSpPr/>
      </xdr:nvSpPr>
      <xdr:spPr>
        <a:xfrm>
          <a:off x="7408335" y="38004750"/>
          <a:ext cx="254000" cy="194733"/>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clientData/>
  </xdr:twoCellAnchor>
  <xdr:twoCellAnchor>
    <xdr:from>
      <xdr:col>8</xdr:col>
      <xdr:colOff>124885</xdr:colOff>
      <xdr:row>109</xdr:row>
      <xdr:rowOff>123824</xdr:rowOff>
    </xdr:from>
    <xdr:to>
      <xdr:col>8</xdr:col>
      <xdr:colOff>378885</xdr:colOff>
      <xdr:row>109</xdr:row>
      <xdr:rowOff>318557</xdr:rowOff>
    </xdr:to>
    <xdr:sp macro="" textlink="">
      <xdr:nvSpPr>
        <xdr:cNvPr id="48" name="Pil venstre 47">
          <a:extLst>
            <a:ext uri="{FF2B5EF4-FFF2-40B4-BE49-F238E27FC236}">
              <a16:creationId xmlns:a16="http://schemas.microsoft.com/office/drawing/2014/main" id="{00000000-0008-0000-0200-000030000000}"/>
            </a:ext>
          </a:extLst>
        </xdr:cNvPr>
        <xdr:cNvSpPr/>
      </xdr:nvSpPr>
      <xdr:spPr>
        <a:xfrm>
          <a:off x="7348010" y="33202032"/>
          <a:ext cx="254000" cy="194733"/>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clientData/>
  </xdr:twoCellAnchor>
  <xdr:twoCellAnchor>
    <xdr:from>
      <xdr:col>8</xdr:col>
      <xdr:colOff>167217</xdr:colOff>
      <xdr:row>8</xdr:row>
      <xdr:rowOff>203199</xdr:rowOff>
    </xdr:from>
    <xdr:to>
      <xdr:col>8</xdr:col>
      <xdr:colOff>421217</xdr:colOff>
      <xdr:row>8</xdr:row>
      <xdr:rowOff>397932</xdr:rowOff>
    </xdr:to>
    <xdr:sp macro="" textlink="">
      <xdr:nvSpPr>
        <xdr:cNvPr id="49" name="Pil venstre 48">
          <a:extLst>
            <a:ext uri="{FF2B5EF4-FFF2-40B4-BE49-F238E27FC236}">
              <a16:creationId xmlns:a16="http://schemas.microsoft.com/office/drawing/2014/main" id="{00000000-0008-0000-0200-000031000000}"/>
            </a:ext>
          </a:extLst>
        </xdr:cNvPr>
        <xdr:cNvSpPr/>
      </xdr:nvSpPr>
      <xdr:spPr>
        <a:xfrm>
          <a:off x="7390342" y="2335741"/>
          <a:ext cx="254000" cy="194733"/>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clientData/>
  </xdr:twoCellAnchor>
  <xdr:twoCellAnchor>
    <xdr:from>
      <xdr:col>8</xdr:col>
      <xdr:colOff>187325</xdr:colOff>
      <xdr:row>9</xdr:row>
      <xdr:rowOff>6349</xdr:rowOff>
    </xdr:from>
    <xdr:to>
      <xdr:col>8</xdr:col>
      <xdr:colOff>441325</xdr:colOff>
      <xdr:row>10</xdr:row>
      <xdr:rowOff>10582</xdr:rowOff>
    </xdr:to>
    <xdr:sp macro="" textlink="">
      <xdr:nvSpPr>
        <xdr:cNvPr id="51" name="Pil venstre 50">
          <a:extLst>
            <a:ext uri="{FF2B5EF4-FFF2-40B4-BE49-F238E27FC236}">
              <a16:creationId xmlns:a16="http://schemas.microsoft.com/office/drawing/2014/main" id="{00000000-0008-0000-0200-000033000000}"/>
            </a:ext>
          </a:extLst>
        </xdr:cNvPr>
        <xdr:cNvSpPr/>
      </xdr:nvSpPr>
      <xdr:spPr>
        <a:xfrm>
          <a:off x="7410450" y="2715682"/>
          <a:ext cx="254000" cy="194733"/>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237068</xdr:colOff>
      <xdr:row>4</xdr:row>
      <xdr:rowOff>12699</xdr:rowOff>
    </xdr:from>
    <xdr:to>
      <xdr:col>8</xdr:col>
      <xdr:colOff>450850</xdr:colOff>
      <xdr:row>4</xdr:row>
      <xdr:rowOff>177800</xdr:rowOff>
    </xdr:to>
    <xdr:sp macro="" textlink="">
      <xdr:nvSpPr>
        <xdr:cNvPr id="22" name="Pil venstre 21">
          <a:extLst>
            <a:ext uri="{FF2B5EF4-FFF2-40B4-BE49-F238E27FC236}">
              <a16:creationId xmlns:a16="http://schemas.microsoft.com/office/drawing/2014/main" id="{00000000-0008-0000-0300-000016000000}"/>
            </a:ext>
          </a:extLst>
        </xdr:cNvPr>
        <xdr:cNvSpPr/>
      </xdr:nvSpPr>
      <xdr:spPr>
        <a:xfrm>
          <a:off x="7215718" y="781049"/>
          <a:ext cx="213782" cy="165101"/>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clientData/>
  </xdr:twoCellAnchor>
  <xdr:twoCellAnchor>
    <xdr:from>
      <xdr:col>8</xdr:col>
      <xdr:colOff>237068</xdr:colOff>
      <xdr:row>5</xdr:row>
      <xdr:rowOff>19049</xdr:rowOff>
    </xdr:from>
    <xdr:to>
      <xdr:col>8</xdr:col>
      <xdr:colOff>450850</xdr:colOff>
      <xdr:row>5</xdr:row>
      <xdr:rowOff>184150</xdr:rowOff>
    </xdr:to>
    <xdr:sp macro="" textlink="">
      <xdr:nvSpPr>
        <xdr:cNvPr id="30" name="Pil venstre 29">
          <a:extLst>
            <a:ext uri="{FF2B5EF4-FFF2-40B4-BE49-F238E27FC236}">
              <a16:creationId xmlns:a16="http://schemas.microsoft.com/office/drawing/2014/main" id="{00000000-0008-0000-0300-00001E000000}"/>
            </a:ext>
          </a:extLst>
        </xdr:cNvPr>
        <xdr:cNvSpPr/>
      </xdr:nvSpPr>
      <xdr:spPr>
        <a:xfrm>
          <a:off x="7215718" y="990599"/>
          <a:ext cx="213782" cy="165101"/>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clientData/>
  </xdr:twoCellAnchor>
  <xdr:twoCellAnchor>
    <xdr:from>
      <xdr:col>8</xdr:col>
      <xdr:colOff>268818</xdr:colOff>
      <xdr:row>9</xdr:row>
      <xdr:rowOff>19049</xdr:rowOff>
    </xdr:from>
    <xdr:to>
      <xdr:col>8</xdr:col>
      <xdr:colOff>482600</xdr:colOff>
      <xdr:row>9</xdr:row>
      <xdr:rowOff>184150</xdr:rowOff>
    </xdr:to>
    <xdr:sp macro="" textlink="">
      <xdr:nvSpPr>
        <xdr:cNvPr id="31" name="Pil venstre 30">
          <a:extLst>
            <a:ext uri="{FF2B5EF4-FFF2-40B4-BE49-F238E27FC236}">
              <a16:creationId xmlns:a16="http://schemas.microsoft.com/office/drawing/2014/main" id="{00000000-0008-0000-0300-00001F000000}"/>
            </a:ext>
          </a:extLst>
        </xdr:cNvPr>
        <xdr:cNvSpPr/>
      </xdr:nvSpPr>
      <xdr:spPr>
        <a:xfrm>
          <a:off x="7247468" y="2006599"/>
          <a:ext cx="213782" cy="165101"/>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clientData/>
  </xdr:twoCellAnchor>
  <xdr:twoCellAnchor>
    <xdr:from>
      <xdr:col>8</xdr:col>
      <xdr:colOff>275168</xdr:colOff>
      <xdr:row>10</xdr:row>
      <xdr:rowOff>31749</xdr:rowOff>
    </xdr:from>
    <xdr:to>
      <xdr:col>8</xdr:col>
      <xdr:colOff>488950</xdr:colOff>
      <xdr:row>10</xdr:row>
      <xdr:rowOff>196850</xdr:rowOff>
    </xdr:to>
    <xdr:sp macro="" textlink="">
      <xdr:nvSpPr>
        <xdr:cNvPr id="32" name="Pil venstre 31">
          <a:extLst>
            <a:ext uri="{FF2B5EF4-FFF2-40B4-BE49-F238E27FC236}">
              <a16:creationId xmlns:a16="http://schemas.microsoft.com/office/drawing/2014/main" id="{00000000-0008-0000-0300-000020000000}"/>
            </a:ext>
          </a:extLst>
        </xdr:cNvPr>
        <xdr:cNvSpPr/>
      </xdr:nvSpPr>
      <xdr:spPr>
        <a:xfrm>
          <a:off x="7253818" y="2222499"/>
          <a:ext cx="213782" cy="165101"/>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clientData/>
  </xdr:twoCellAnchor>
  <xdr:twoCellAnchor>
    <xdr:from>
      <xdr:col>8</xdr:col>
      <xdr:colOff>281518</xdr:colOff>
      <xdr:row>11</xdr:row>
      <xdr:rowOff>38099</xdr:rowOff>
    </xdr:from>
    <xdr:to>
      <xdr:col>8</xdr:col>
      <xdr:colOff>495300</xdr:colOff>
      <xdr:row>12</xdr:row>
      <xdr:rowOff>0</xdr:rowOff>
    </xdr:to>
    <xdr:sp macro="" textlink="">
      <xdr:nvSpPr>
        <xdr:cNvPr id="34" name="Pil venstre 33">
          <a:extLst>
            <a:ext uri="{FF2B5EF4-FFF2-40B4-BE49-F238E27FC236}">
              <a16:creationId xmlns:a16="http://schemas.microsoft.com/office/drawing/2014/main" id="{00000000-0008-0000-0300-000022000000}"/>
            </a:ext>
          </a:extLst>
        </xdr:cNvPr>
        <xdr:cNvSpPr/>
      </xdr:nvSpPr>
      <xdr:spPr>
        <a:xfrm>
          <a:off x="7260168" y="2432049"/>
          <a:ext cx="213782" cy="165101"/>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clientData/>
  </xdr:twoCellAnchor>
  <xdr:twoCellAnchor>
    <xdr:from>
      <xdr:col>8</xdr:col>
      <xdr:colOff>273050</xdr:colOff>
      <xdr:row>14</xdr:row>
      <xdr:rowOff>19050</xdr:rowOff>
    </xdr:from>
    <xdr:to>
      <xdr:col>8</xdr:col>
      <xdr:colOff>486832</xdr:colOff>
      <xdr:row>14</xdr:row>
      <xdr:rowOff>184151</xdr:rowOff>
    </xdr:to>
    <xdr:sp macro="" textlink="">
      <xdr:nvSpPr>
        <xdr:cNvPr id="39" name="Pil venstre 38">
          <a:extLst>
            <a:ext uri="{FF2B5EF4-FFF2-40B4-BE49-F238E27FC236}">
              <a16:creationId xmlns:a16="http://schemas.microsoft.com/office/drawing/2014/main" id="{00000000-0008-0000-0300-000027000000}"/>
            </a:ext>
          </a:extLst>
        </xdr:cNvPr>
        <xdr:cNvSpPr/>
      </xdr:nvSpPr>
      <xdr:spPr>
        <a:xfrm>
          <a:off x="7251700" y="3181350"/>
          <a:ext cx="213782" cy="165101"/>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clientData/>
  </xdr:twoCellAnchor>
  <xdr:twoCellAnchor>
    <xdr:from>
      <xdr:col>8</xdr:col>
      <xdr:colOff>279400</xdr:colOff>
      <xdr:row>15</xdr:row>
      <xdr:rowOff>31750</xdr:rowOff>
    </xdr:from>
    <xdr:to>
      <xdr:col>8</xdr:col>
      <xdr:colOff>493182</xdr:colOff>
      <xdr:row>15</xdr:row>
      <xdr:rowOff>196851</xdr:rowOff>
    </xdr:to>
    <xdr:sp macro="" textlink="">
      <xdr:nvSpPr>
        <xdr:cNvPr id="40" name="Pil venstre 39">
          <a:extLst>
            <a:ext uri="{FF2B5EF4-FFF2-40B4-BE49-F238E27FC236}">
              <a16:creationId xmlns:a16="http://schemas.microsoft.com/office/drawing/2014/main" id="{00000000-0008-0000-0300-000028000000}"/>
            </a:ext>
          </a:extLst>
        </xdr:cNvPr>
        <xdr:cNvSpPr/>
      </xdr:nvSpPr>
      <xdr:spPr>
        <a:xfrm>
          <a:off x="7258050" y="3397250"/>
          <a:ext cx="213782" cy="165101"/>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clientData/>
  </xdr:twoCellAnchor>
  <xdr:twoCellAnchor>
    <xdr:from>
      <xdr:col>8</xdr:col>
      <xdr:colOff>279400</xdr:colOff>
      <xdr:row>16</xdr:row>
      <xdr:rowOff>50800</xdr:rowOff>
    </xdr:from>
    <xdr:to>
      <xdr:col>8</xdr:col>
      <xdr:colOff>493182</xdr:colOff>
      <xdr:row>17</xdr:row>
      <xdr:rowOff>12701</xdr:rowOff>
    </xdr:to>
    <xdr:sp macro="" textlink="">
      <xdr:nvSpPr>
        <xdr:cNvPr id="41" name="Pil venstre 40">
          <a:extLst>
            <a:ext uri="{FF2B5EF4-FFF2-40B4-BE49-F238E27FC236}">
              <a16:creationId xmlns:a16="http://schemas.microsoft.com/office/drawing/2014/main" id="{00000000-0008-0000-0300-000029000000}"/>
            </a:ext>
          </a:extLst>
        </xdr:cNvPr>
        <xdr:cNvSpPr/>
      </xdr:nvSpPr>
      <xdr:spPr>
        <a:xfrm>
          <a:off x="7258050" y="3619500"/>
          <a:ext cx="213782" cy="165101"/>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clientData/>
  </xdr:twoCellAnchor>
  <xdr:twoCellAnchor>
    <xdr:from>
      <xdr:col>8</xdr:col>
      <xdr:colOff>279400</xdr:colOff>
      <xdr:row>21</xdr:row>
      <xdr:rowOff>114300</xdr:rowOff>
    </xdr:from>
    <xdr:to>
      <xdr:col>8</xdr:col>
      <xdr:colOff>493182</xdr:colOff>
      <xdr:row>21</xdr:row>
      <xdr:rowOff>279401</xdr:rowOff>
    </xdr:to>
    <xdr:sp macro="" textlink="">
      <xdr:nvSpPr>
        <xdr:cNvPr id="42" name="Pil venstre 41">
          <a:extLst>
            <a:ext uri="{FF2B5EF4-FFF2-40B4-BE49-F238E27FC236}">
              <a16:creationId xmlns:a16="http://schemas.microsoft.com/office/drawing/2014/main" id="{00000000-0008-0000-0300-00002A000000}"/>
            </a:ext>
          </a:extLst>
        </xdr:cNvPr>
        <xdr:cNvSpPr/>
      </xdr:nvSpPr>
      <xdr:spPr>
        <a:xfrm>
          <a:off x="7258050" y="5003800"/>
          <a:ext cx="213782" cy="165101"/>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clientData/>
  </xdr:twoCellAnchor>
  <xdr:twoCellAnchor>
    <xdr:from>
      <xdr:col>8</xdr:col>
      <xdr:colOff>279400</xdr:colOff>
      <xdr:row>24</xdr:row>
      <xdr:rowOff>6350</xdr:rowOff>
    </xdr:from>
    <xdr:to>
      <xdr:col>8</xdr:col>
      <xdr:colOff>493182</xdr:colOff>
      <xdr:row>24</xdr:row>
      <xdr:rowOff>171451</xdr:rowOff>
    </xdr:to>
    <xdr:sp macro="" textlink="">
      <xdr:nvSpPr>
        <xdr:cNvPr id="44" name="Pil venstre 43">
          <a:extLst>
            <a:ext uri="{FF2B5EF4-FFF2-40B4-BE49-F238E27FC236}">
              <a16:creationId xmlns:a16="http://schemas.microsoft.com/office/drawing/2014/main" id="{00000000-0008-0000-0300-00002C000000}"/>
            </a:ext>
          </a:extLst>
        </xdr:cNvPr>
        <xdr:cNvSpPr/>
      </xdr:nvSpPr>
      <xdr:spPr>
        <a:xfrm>
          <a:off x="7258050" y="5842000"/>
          <a:ext cx="213782" cy="165101"/>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clientData/>
  </xdr:twoCellAnchor>
  <xdr:twoCellAnchor>
    <xdr:from>
      <xdr:col>8</xdr:col>
      <xdr:colOff>304800</xdr:colOff>
      <xdr:row>30</xdr:row>
      <xdr:rowOff>19050</xdr:rowOff>
    </xdr:from>
    <xdr:to>
      <xdr:col>8</xdr:col>
      <xdr:colOff>518582</xdr:colOff>
      <xdr:row>30</xdr:row>
      <xdr:rowOff>184151</xdr:rowOff>
    </xdr:to>
    <xdr:sp macro="" textlink="">
      <xdr:nvSpPr>
        <xdr:cNvPr id="45" name="Pil venstre 44">
          <a:extLst>
            <a:ext uri="{FF2B5EF4-FFF2-40B4-BE49-F238E27FC236}">
              <a16:creationId xmlns:a16="http://schemas.microsoft.com/office/drawing/2014/main" id="{00000000-0008-0000-0300-00002D000000}"/>
            </a:ext>
          </a:extLst>
        </xdr:cNvPr>
        <xdr:cNvSpPr/>
      </xdr:nvSpPr>
      <xdr:spPr>
        <a:xfrm>
          <a:off x="7283450" y="7232650"/>
          <a:ext cx="213782" cy="165101"/>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clientData/>
  </xdr:twoCellAnchor>
  <xdr:twoCellAnchor>
    <xdr:from>
      <xdr:col>8</xdr:col>
      <xdr:colOff>311150</xdr:colOff>
      <xdr:row>34</xdr:row>
      <xdr:rowOff>95250</xdr:rowOff>
    </xdr:from>
    <xdr:to>
      <xdr:col>8</xdr:col>
      <xdr:colOff>524932</xdr:colOff>
      <xdr:row>34</xdr:row>
      <xdr:rowOff>260351</xdr:rowOff>
    </xdr:to>
    <xdr:sp macro="" textlink="">
      <xdr:nvSpPr>
        <xdr:cNvPr id="46" name="Pil venstre 45">
          <a:extLst>
            <a:ext uri="{FF2B5EF4-FFF2-40B4-BE49-F238E27FC236}">
              <a16:creationId xmlns:a16="http://schemas.microsoft.com/office/drawing/2014/main" id="{00000000-0008-0000-0300-00002E000000}"/>
            </a:ext>
          </a:extLst>
        </xdr:cNvPr>
        <xdr:cNvSpPr/>
      </xdr:nvSpPr>
      <xdr:spPr>
        <a:xfrm>
          <a:off x="7289800" y="8445500"/>
          <a:ext cx="213782" cy="165101"/>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clientData/>
  </xdr:twoCellAnchor>
  <xdr:twoCellAnchor>
    <xdr:from>
      <xdr:col>8</xdr:col>
      <xdr:colOff>323850</xdr:colOff>
      <xdr:row>44</xdr:row>
      <xdr:rowOff>114300</xdr:rowOff>
    </xdr:from>
    <xdr:to>
      <xdr:col>8</xdr:col>
      <xdr:colOff>537632</xdr:colOff>
      <xdr:row>44</xdr:row>
      <xdr:rowOff>279401</xdr:rowOff>
    </xdr:to>
    <xdr:sp macro="" textlink="">
      <xdr:nvSpPr>
        <xdr:cNvPr id="47" name="Pil venstre 46">
          <a:extLst>
            <a:ext uri="{FF2B5EF4-FFF2-40B4-BE49-F238E27FC236}">
              <a16:creationId xmlns:a16="http://schemas.microsoft.com/office/drawing/2014/main" id="{00000000-0008-0000-0300-00002F000000}"/>
            </a:ext>
          </a:extLst>
        </xdr:cNvPr>
        <xdr:cNvSpPr/>
      </xdr:nvSpPr>
      <xdr:spPr>
        <a:xfrm>
          <a:off x="7302500" y="10826750"/>
          <a:ext cx="213782" cy="165101"/>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clientData/>
  </xdr:twoCellAnchor>
  <xdr:twoCellAnchor>
    <xdr:from>
      <xdr:col>8</xdr:col>
      <xdr:colOff>355600</xdr:colOff>
      <xdr:row>48</xdr:row>
      <xdr:rowOff>120650</xdr:rowOff>
    </xdr:from>
    <xdr:to>
      <xdr:col>8</xdr:col>
      <xdr:colOff>569382</xdr:colOff>
      <xdr:row>48</xdr:row>
      <xdr:rowOff>285751</xdr:rowOff>
    </xdr:to>
    <xdr:sp macro="" textlink="">
      <xdr:nvSpPr>
        <xdr:cNvPr id="48" name="Pil venstre 47">
          <a:extLst>
            <a:ext uri="{FF2B5EF4-FFF2-40B4-BE49-F238E27FC236}">
              <a16:creationId xmlns:a16="http://schemas.microsoft.com/office/drawing/2014/main" id="{00000000-0008-0000-0300-000030000000}"/>
            </a:ext>
          </a:extLst>
        </xdr:cNvPr>
        <xdr:cNvSpPr/>
      </xdr:nvSpPr>
      <xdr:spPr>
        <a:xfrm>
          <a:off x="7334250" y="11969750"/>
          <a:ext cx="213782" cy="165101"/>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clientData/>
  </xdr:twoCellAnchor>
  <xdr:twoCellAnchor>
    <xdr:from>
      <xdr:col>8</xdr:col>
      <xdr:colOff>342900</xdr:colOff>
      <xdr:row>66</xdr:row>
      <xdr:rowOff>114300</xdr:rowOff>
    </xdr:from>
    <xdr:to>
      <xdr:col>8</xdr:col>
      <xdr:colOff>556682</xdr:colOff>
      <xdr:row>66</xdr:row>
      <xdr:rowOff>279401</xdr:rowOff>
    </xdr:to>
    <xdr:sp macro="" textlink="">
      <xdr:nvSpPr>
        <xdr:cNvPr id="49" name="Pil venstre 48">
          <a:extLst>
            <a:ext uri="{FF2B5EF4-FFF2-40B4-BE49-F238E27FC236}">
              <a16:creationId xmlns:a16="http://schemas.microsoft.com/office/drawing/2014/main" id="{00000000-0008-0000-0300-000031000000}"/>
            </a:ext>
          </a:extLst>
        </xdr:cNvPr>
        <xdr:cNvSpPr/>
      </xdr:nvSpPr>
      <xdr:spPr>
        <a:xfrm>
          <a:off x="7321550" y="17037050"/>
          <a:ext cx="213782" cy="165101"/>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clientData/>
  </xdr:twoCellAnchor>
  <xdr:twoCellAnchor>
    <xdr:from>
      <xdr:col>8</xdr:col>
      <xdr:colOff>317500</xdr:colOff>
      <xdr:row>80</xdr:row>
      <xdr:rowOff>114300</xdr:rowOff>
    </xdr:from>
    <xdr:to>
      <xdr:col>8</xdr:col>
      <xdr:colOff>531282</xdr:colOff>
      <xdr:row>80</xdr:row>
      <xdr:rowOff>279401</xdr:rowOff>
    </xdr:to>
    <xdr:sp macro="" textlink="">
      <xdr:nvSpPr>
        <xdr:cNvPr id="50" name="Pil venstre 49">
          <a:extLst>
            <a:ext uri="{FF2B5EF4-FFF2-40B4-BE49-F238E27FC236}">
              <a16:creationId xmlns:a16="http://schemas.microsoft.com/office/drawing/2014/main" id="{00000000-0008-0000-0300-000032000000}"/>
            </a:ext>
          </a:extLst>
        </xdr:cNvPr>
        <xdr:cNvSpPr/>
      </xdr:nvSpPr>
      <xdr:spPr>
        <a:xfrm>
          <a:off x="7296150" y="21355050"/>
          <a:ext cx="213782" cy="165101"/>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12</xdr:col>
      <xdr:colOff>143935</xdr:colOff>
      <xdr:row>85</xdr:row>
      <xdr:rowOff>188383</xdr:rowOff>
    </xdr:from>
    <xdr:to>
      <xdr:col>12</xdr:col>
      <xdr:colOff>397935</xdr:colOff>
      <xdr:row>85</xdr:row>
      <xdr:rowOff>383116</xdr:rowOff>
    </xdr:to>
    <xdr:sp macro="" textlink="">
      <xdr:nvSpPr>
        <xdr:cNvPr id="10" name="Pil venstre 9">
          <a:extLst>
            <a:ext uri="{FF2B5EF4-FFF2-40B4-BE49-F238E27FC236}">
              <a16:creationId xmlns:a16="http://schemas.microsoft.com/office/drawing/2014/main" id="{00000000-0008-0000-0500-00000A000000}"/>
            </a:ext>
          </a:extLst>
        </xdr:cNvPr>
        <xdr:cNvSpPr/>
      </xdr:nvSpPr>
      <xdr:spPr>
        <a:xfrm>
          <a:off x="11758085" y="17682633"/>
          <a:ext cx="254000" cy="194733"/>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clientData/>
  </xdr:twoCellAnchor>
  <xdr:twoCellAnchor>
    <xdr:from>
      <xdr:col>9</xdr:col>
      <xdr:colOff>99485</xdr:colOff>
      <xdr:row>114</xdr:row>
      <xdr:rowOff>175683</xdr:rowOff>
    </xdr:from>
    <xdr:to>
      <xdr:col>10</xdr:col>
      <xdr:colOff>131235</xdr:colOff>
      <xdr:row>116</xdr:row>
      <xdr:rowOff>2116</xdr:rowOff>
    </xdr:to>
    <xdr:sp macro="" textlink="">
      <xdr:nvSpPr>
        <xdr:cNvPr id="11" name="Pil venstre 10">
          <a:extLst>
            <a:ext uri="{FF2B5EF4-FFF2-40B4-BE49-F238E27FC236}">
              <a16:creationId xmlns:a16="http://schemas.microsoft.com/office/drawing/2014/main" id="{00000000-0008-0000-0500-00000B000000}"/>
            </a:ext>
          </a:extLst>
        </xdr:cNvPr>
        <xdr:cNvSpPr/>
      </xdr:nvSpPr>
      <xdr:spPr>
        <a:xfrm>
          <a:off x="11021485" y="23765933"/>
          <a:ext cx="254000" cy="194733"/>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clientData/>
  </xdr:twoCellAnchor>
  <xdr:twoCellAnchor>
    <xdr:from>
      <xdr:col>12</xdr:col>
      <xdr:colOff>137585</xdr:colOff>
      <xdr:row>76</xdr:row>
      <xdr:rowOff>99483</xdr:rowOff>
    </xdr:from>
    <xdr:to>
      <xdr:col>12</xdr:col>
      <xdr:colOff>391585</xdr:colOff>
      <xdr:row>76</xdr:row>
      <xdr:rowOff>294216</xdr:rowOff>
    </xdr:to>
    <xdr:sp macro="" textlink="">
      <xdr:nvSpPr>
        <xdr:cNvPr id="12" name="Pil venstre 11">
          <a:extLst>
            <a:ext uri="{FF2B5EF4-FFF2-40B4-BE49-F238E27FC236}">
              <a16:creationId xmlns:a16="http://schemas.microsoft.com/office/drawing/2014/main" id="{00000000-0008-0000-0500-00000C000000}"/>
            </a:ext>
          </a:extLst>
        </xdr:cNvPr>
        <xdr:cNvSpPr/>
      </xdr:nvSpPr>
      <xdr:spPr>
        <a:xfrm>
          <a:off x="11751735" y="15301383"/>
          <a:ext cx="254000" cy="194733"/>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clientData/>
  </xdr:twoCellAnchor>
  <xdr:twoCellAnchor editAs="oneCell">
    <xdr:from>
      <xdr:col>0</xdr:col>
      <xdr:colOff>47625</xdr:colOff>
      <xdr:row>67</xdr:row>
      <xdr:rowOff>1</xdr:rowOff>
    </xdr:from>
    <xdr:to>
      <xdr:col>4</xdr:col>
      <xdr:colOff>104776</xdr:colOff>
      <xdr:row>67</xdr:row>
      <xdr:rowOff>2140874</xdr:rowOff>
    </xdr:to>
    <xdr:pic>
      <xdr:nvPicPr>
        <xdr:cNvPr id="2" name="Picture 1">
          <a:extLst>
            <a:ext uri="{FF2B5EF4-FFF2-40B4-BE49-F238E27FC236}">
              <a16:creationId xmlns:a16="http://schemas.microsoft.com/office/drawing/2014/main" id="{ADEB5E75-A158-0EC2-D561-F87CB22FE404}"/>
            </a:ext>
          </a:extLst>
        </xdr:cNvPr>
        <xdr:cNvPicPr>
          <a:picLocks noChangeAspect="1"/>
        </xdr:cNvPicPr>
      </xdr:nvPicPr>
      <xdr:blipFill>
        <a:blip xmlns:r="http://schemas.openxmlformats.org/officeDocument/2006/relationships" r:embed="rId1"/>
        <a:stretch>
          <a:fillRect/>
        </a:stretch>
      </xdr:blipFill>
      <xdr:spPr>
        <a:xfrm>
          <a:off x="47625" y="14382751"/>
          <a:ext cx="5267326" cy="214087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objornaas001\Documents\KS\Skien%20-%20NY_mal_dpia%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PIA"/>
      <sheetName val="Initialvurdering"/>
      <sheetName val="Systematisk beskrivelse"/>
      <sheetName val="Nødvendighet og proposjonalitet"/>
      <sheetName val="Risikovurdering"/>
      <sheetName val="Rapport"/>
      <sheetName val="Skisse"/>
      <sheetName val="Risikotabell"/>
      <sheetName val="Endringslogg"/>
      <sheetName val="Skjules"/>
    </sheetNames>
    <sheetDataSet>
      <sheetData sheetId="0"/>
      <sheetData sheetId="1">
        <row r="5">
          <cell r="B5"/>
        </row>
      </sheetData>
      <sheetData sheetId="2"/>
      <sheetData sheetId="3"/>
      <sheetData sheetId="4"/>
      <sheetData sheetId="5"/>
      <sheetData sheetId="6"/>
      <sheetData sheetId="7"/>
      <sheetData sheetId="8"/>
      <sheetData sheetId="9">
        <row r="80">
          <cell r="J80" t="str">
            <v>Bamble kommune</v>
          </cell>
        </row>
        <row r="81">
          <cell r="J81" t="str">
            <v>Drangedal kommune</v>
          </cell>
        </row>
        <row r="82">
          <cell r="J82" t="str">
            <v>Siljan kommune</v>
          </cell>
        </row>
        <row r="83">
          <cell r="J83" t="str">
            <v>Skien kommune</v>
          </cell>
        </row>
        <row r="84">
          <cell r="J84"/>
        </row>
        <row r="85">
          <cell r="J85"/>
        </row>
        <row r="86">
          <cell r="J86"/>
        </row>
        <row r="87">
          <cell r="J87"/>
        </row>
        <row r="88">
          <cell r="J88"/>
        </row>
        <row r="89">
          <cell r="J89"/>
        </row>
        <row r="90">
          <cell r="J90"/>
        </row>
        <row r="91">
          <cell r="J91"/>
        </row>
        <row r="92">
          <cell r="J92"/>
        </row>
        <row r="93">
          <cell r="J93"/>
        </row>
        <row r="94">
          <cell r="J94"/>
        </row>
        <row r="95">
          <cell r="J95"/>
        </row>
        <row r="96">
          <cell r="J96"/>
        </row>
        <row r="97">
          <cell r="J97"/>
        </row>
        <row r="98">
          <cell r="J98" t="str">
            <v>- Velg -</v>
          </cell>
        </row>
      </sheetData>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286DAE03-7D90-405C-92A9-99C2B252319D}" name="Tabell1" displayName="Tabell1" ref="I2:I11" totalsRowShown="0" headerRowDxfId="284" dataDxfId="283">
  <autoFilter ref="I2:I11" xr:uid="{286DAE03-7D90-405C-92A9-99C2B252319D}"/>
  <tableColumns count="1">
    <tableColumn id="1" xr3:uid="{5764584B-610C-43B7-833D-084FDEEF5AF3}" name="Rettslig grunnlag" dataDxfId="282"/>
  </tableColumns>
  <tableStyleInfo name="TableStyleMedium2"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998E3B16-B652-42A2-9259-35CC4C626475}" name="Tabell11" displayName="Tabell11" ref="I105:I110" totalsRowShown="0" headerRowDxfId="252" dataDxfId="251">
  <autoFilter ref="I105:I110" xr:uid="{998E3B16-B652-42A2-9259-35CC4C626475}"/>
  <tableColumns count="1">
    <tableColumn id="1" xr3:uid="{982DB045-A20C-4BC4-9DFF-4EF7525F4C5A}" name="Sannsynlighet/Konsekvens" dataDxfId="250"/>
  </tableColumns>
  <tableStyleInfo name="TableStyleMedium2"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9E98AE66-D907-4D4D-A168-1FD8F0020B11}" name="Tabell813" displayName="Tabell813" ref="I77:Q98" totalsRowShown="0" headerRowDxfId="249" dataDxfId="248">
  <autoFilter ref="I77:Q98" xr:uid="{9E98AE66-D907-4D4D-A168-1FD8F0020B11}"/>
  <tableColumns count="9">
    <tableColumn id="1" xr3:uid="{8647CBF3-8F00-41A3-A03A-FAA972AB6633}" name="Kolonne1" dataDxfId="247"/>
    <tableColumn id="2" xr3:uid="{A1D8D702-9693-4FB9-BA0A-A5D44124BBF1}" name="Kolonne2" dataDxfId="246"/>
    <tableColumn id="3" xr3:uid="{5156B236-7490-4A21-AB14-95D4373333DE}" name="Kolonne3" dataDxfId="245"/>
    <tableColumn id="4" xr3:uid="{6F8E4E88-BEC1-4CF9-A759-FEE2D7255251}" name="Kolonne4" dataDxfId="244"/>
    <tableColumn id="5" xr3:uid="{94B67451-2D4A-4946-959A-E2C3EB4D11EE}" name="Kolonne5" dataDxfId="243"/>
    <tableColumn id="6" xr3:uid="{71C44E66-8B78-4BD6-BCB1-66ECB80201C3}" name="Kolonne6" dataDxfId="242"/>
    <tableColumn id="7" xr3:uid="{851E8777-6FAD-4A6F-906C-DDCD9E94D3A4}" name="Kolonne7" dataDxfId="241"/>
    <tableColumn id="8" xr3:uid="{156F571E-54ED-457F-827E-815D1F276968}" name="Kolonne8" dataDxfId="240"/>
    <tableColumn id="9" xr3:uid="{6EACA0FC-3A1C-4043-851E-1B78570A1FEC}" name="Kolonne9" dataDxfId="239"/>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142ABC5D-257F-4BBF-9914-D1E58F4B8343}" name="Tabell2" displayName="Tabell2" ref="I20:N26" totalsRowShown="0" headerRowDxfId="281" dataDxfId="280">
  <autoFilter ref="I20:N26" xr:uid="{142ABC5D-257F-4BBF-9914-D1E58F4B8343}"/>
  <tableColumns count="6">
    <tableColumn id="1" xr3:uid="{157CFFE3-E0AC-46B1-A98B-623A53C01D7B}" name="Kap. 2-3 Vurdering" dataDxfId="279"/>
    <tableColumn id="2" xr3:uid="{E052BFA5-2A1D-475E-8A05-9F15EB0A9E8E}" name="Kolonne1" dataDxfId="278"/>
    <tableColumn id="3" xr3:uid="{924899A8-0D53-4D64-BF44-C3BD0680A360}" name="Kolonne2" dataDxfId="277"/>
    <tableColumn id="4" xr3:uid="{3E92F2E6-D8F7-41B1-9AD4-93E67A071563}" name="Kolonne3" dataDxfId="276"/>
    <tableColumn id="5" xr3:uid="{2C37A14B-D868-463A-BFE4-161DA3C2CF8B}" name="Kolonne4" dataDxfId="275"/>
    <tableColumn id="6" xr3:uid="{B1198689-C576-4ECE-9B1E-049E5C8F0B61}" name="Kolonne5" dataDxfId="274"/>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B4DD8C52-C9A0-48EC-9710-60883016FD3D}" name="Tabell5" displayName="Tabell5" ref="I28:I29" totalsRowShown="0" headerRowDxfId="273" dataDxfId="272">
  <autoFilter ref="I28:I29" xr:uid="{B4DD8C52-C9A0-48EC-9710-60883016FD3D}"/>
  <tableColumns count="1">
    <tableColumn id="1" xr3:uid="{A6855040-2444-4F0A-B8FE-5E8B764671E2}" name="Avkrysning" dataDxfId="271"/>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45EA9D87-DCC7-4D4E-90E3-1B0473F4139D}" name="Tabell3" displayName="Tabell3" ref="I31:I36" totalsRowShown="0" headerRowDxfId="270" dataDxfId="269">
  <autoFilter ref="I31:I36" xr:uid="{45EA9D87-DCC7-4D4E-90E3-1B0473F4139D}"/>
  <tableColumns count="1">
    <tableColumn id="1" xr3:uid="{1AE9E2EE-1C33-458D-853B-663E78750469}" name="Konklusjon initialvurdering" dataDxfId="268"/>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4931C99-94B6-45AB-B1FE-C4A1E6B09467}" name="Tabell4" displayName="Tabell4" ref="I39:I44" totalsRowShown="0" headerRowDxfId="267" dataDxfId="266">
  <autoFilter ref="I39:I44" xr:uid="{04931C99-94B6-45AB-B1FE-C4A1E6B09467}"/>
  <tableColumns count="1">
    <tableColumn id="1" xr3:uid="{68CA6E01-BCAA-4850-B4F0-EB52020F0C88}" name="Kolonne1" dataDxfId="265"/>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9A2B2E0B-9E25-4DB0-B12E-258EE898A0F7}" name="Tabell6" displayName="Tabell6" ref="I46:I50" totalsRowShown="0" headerRowDxfId="264" dataDxfId="263">
  <autoFilter ref="I46:I50" xr:uid="{9A2B2E0B-9E25-4DB0-B12E-258EE898A0F7}"/>
  <tableColumns count="1">
    <tableColumn id="1" xr3:uid="{35C37329-1FBE-415F-B5DF-7590CFA6F7BC}" name="Kolonne1" dataDxfId="262"/>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DB344360-7C48-43FB-9D2E-C3E82487983B}" name="Tabell7" displayName="Tabell7" ref="I52:I57" totalsRowShown="0" headerRowDxfId="261" dataDxfId="260">
  <autoFilter ref="I52:I57" xr:uid="{DB344360-7C48-43FB-9D2E-C3E82487983B}"/>
  <tableColumns count="1">
    <tableColumn id="1" xr3:uid="{D4AB0B89-EE68-4194-8154-E0A5DD1864F1}" name="Kolonne1" dataDxfId="259"/>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EBB6A8CC-BB0F-418D-9BC0-361BEB2D3CBE}" name="Tabell9" displayName="Tabell9" ref="I14:I18" totalsRowShown="0" headerRowDxfId="258" dataDxfId="257">
  <autoFilter ref="I14:I18" xr:uid="{EBB6A8CC-BB0F-418D-9BC0-361BEB2D3CBE}"/>
  <tableColumns count="1">
    <tableColumn id="1" xr3:uid="{7E9C0B57-7D55-4FA3-B152-A39EBE0B2CBF}" name="Kolonne1" dataDxfId="256"/>
  </tableColumns>
  <tableStyleInfo name="TableStyleMedium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4CFE5466-BEF3-4B37-B7F7-BD2503A4228A}" name="Tabell10" displayName="Tabell10" ref="K14:K17" totalsRowShown="0" headerRowDxfId="255" dataDxfId="254">
  <autoFilter ref="K14:K17" xr:uid="{4CFE5466-BEF3-4B37-B7F7-BD2503A4228A}"/>
  <tableColumns count="1">
    <tableColumn id="1" xr3:uid="{BA7AB157-21D0-4A6A-8A2F-5917F2D2C45E}" name="Kolonne1" dataDxfId="253"/>
  </tableColumns>
  <tableStyleInfo name="TableStyleMedium2" showFirstColumn="0" showLastColumn="0" showRowStripes="1" showColumnStripes="0"/>
</table>
</file>

<file path=xl/theme/theme1.xml><?xml version="1.0" encoding="utf-8"?>
<a:theme xmlns:a="http://schemas.openxmlformats.org/drawingml/2006/main" name="Office 2013 – 2022-tema">
  <a:themeElements>
    <a:clrScheme name="Office 2013–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datatilsynet.no/rettigheter-og-plikter/virksomhetenes-plikter/vurdere-personvernkonsekvenser/vurdering-av-personvernkonsekvenser/" TargetMode="External"/><Relationship Id="rId2" Type="http://schemas.openxmlformats.org/officeDocument/2006/relationships/hyperlink" Target="https://www.datatilsynet.no/globalassets/global/regelverk/artikkel29gruppen/Veileder-i-vurdering-av-personvernkonsekvenser-wp-248-norsk.pdf" TargetMode="External"/><Relationship Id="rId1" Type="http://schemas.openxmlformats.org/officeDocument/2006/relationships/hyperlink" Target="https://lovdata.no/dokument/NL/lov/2018-06-15-38/gdpr/ARTIKKEL_35"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8" Type="http://schemas.openxmlformats.org/officeDocument/2006/relationships/table" Target="../tables/table8.xml"/><Relationship Id="rId3" Type="http://schemas.openxmlformats.org/officeDocument/2006/relationships/table" Target="../tables/table3.xml"/><Relationship Id="rId7" Type="http://schemas.openxmlformats.org/officeDocument/2006/relationships/table" Target="../tables/table7.xml"/><Relationship Id="rId2" Type="http://schemas.openxmlformats.org/officeDocument/2006/relationships/table" Target="../tables/table2.xml"/><Relationship Id="rId1" Type="http://schemas.openxmlformats.org/officeDocument/2006/relationships/table" Target="../tables/table1.xml"/><Relationship Id="rId6" Type="http://schemas.openxmlformats.org/officeDocument/2006/relationships/table" Target="../tables/table6.xml"/><Relationship Id="rId11" Type="http://schemas.openxmlformats.org/officeDocument/2006/relationships/table" Target="../tables/table11.xml"/><Relationship Id="rId5" Type="http://schemas.openxmlformats.org/officeDocument/2006/relationships/table" Target="../tables/table5.xml"/><Relationship Id="rId10" Type="http://schemas.openxmlformats.org/officeDocument/2006/relationships/table" Target="../tables/table10.xml"/><Relationship Id="rId4" Type="http://schemas.openxmlformats.org/officeDocument/2006/relationships/table" Target="../tables/table4.xml"/><Relationship Id="rId9" Type="http://schemas.openxmlformats.org/officeDocument/2006/relationships/table" Target="../tables/table9.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8" Type="http://schemas.openxmlformats.org/officeDocument/2006/relationships/hyperlink" Target="https://lovdata.no/dokument/NL/lov/2018-06-15-38" TargetMode="External"/><Relationship Id="rId3" Type="http://schemas.openxmlformats.org/officeDocument/2006/relationships/hyperlink" Target="https://lovdata.no/dokument/NL/lov/2018-06-15-38/gdpr/ARTIKKEL_9" TargetMode="External"/><Relationship Id="rId7" Type="http://schemas.openxmlformats.org/officeDocument/2006/relationships/hyperlink" Target="https://www.datatilsynet.no/rettigheter-og-plikter/virksomhetenes-plikter/innebygd-personvern/programvareutvikling-med-innebygd-personvern/" TargetMode="External"/><Relationship Id="rId2" Type="http://schemas.openxmlformats.org/officeDocument/2006/relationships/hyperlink" Target="https://www.datatilsynet.no/regelverk-og-verktoy/veiledere/vurdering-av-personvernkonsekvenser/nar-ma-man-gjennomfore-en-vurdering-av-personvernkonsekvenser/" TargetMode="External"/><Relationship Id="rId1" Type="http://schemas.openxmlformats.org/officeDocument/2006/relationships/hyperlink" Target="https://lovdata.no/dokument/NL/lov/2018-06-15-38/gdpr/ARTIKKEL_35" TargetMode="External"/><Relationship Id="rId6" Type="http://schemas.openxmlformats.org/officeDocument/2006/relationships/hyperlink" Target="https://lovdata.no/dokument/NL/lov/2018-06-15-38/gdpr/ARTIKKEL_6" TargetMode="External"/><Relationship Id="rId5" Type="http://schemas.openxmlformats.org/officeDocument/2006/relationships/hyperlink" Target="https://lovdata.no/dokument/NL/lov/2018-06-15-38/gdpr/ARTIKKEL_10" TargetMode="External"/><Relationship Id="rId4" Type="http://schemas.openxmlformats.org/officeDocument/2006/relationships/hyperlink" Target="https://lovdata.no/dokument/NL/lov/2018-06-15-38/gdpr/ARTIKKEL_5" TargetMode="External"/><Relationship Id="rId9"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61"/>
  <sheetViews>
    <sheetView showGridLines="0" zoomScaleNormal="100" workbookViewId="0">
      <selection activeCell="B18" sqref="B18:G18"/>
    </sheetView>
  </sheetViews>
  <sheetFormatPr baseColWidth="10" defaultColWidth="11.42578125" defaultRowHeight="15"/>
  <cols>
    <col min="1" max="1" width="31.85546875" customWidth="1"/>
    <col min="2" max="2" width="11.28515625" customWidth="1"/>
    <col min="8" max="8" width="20.42578125" customWidth="1"/>
  </cols>
  <sheetData>
    <row r="1" spans="1:8" ht="60.75" customHeight="1" thickTop="1" thickBot="1">
      <c r="A1" s="129" t="s">
        <v>0</v>
      </c>
      <c r="B1" s="130"/>
      <c r="C1" s="130"/>
      <c r="D1" s="130"/>
      <c r="E1" s="130"/>
      <c r="F1" s="130"/>
      <c r="G1" s="130"/>
      <c r="H1" s="131"/>
    </row>
    <row r="2" spans="1:8" ht="6" customHeight="1" thickTop="1">
      <c r="A2" s="42"/>
      <c r="B2" s="43"/>
      <c r="C2" s="43"/>
      <c r="D2" s="43"/>
      <c r="E2" s="43"/>
      <c r="F2" s="43"/>
      <c r="G2" s="43"/>
      <c r="H2" s="45"/>
    </row>
    <row r="3" spans="1:8" ht="15.75">
      <c r="A3" s="58" t="s">
        <v>1</v>
      </c>
      <c r="G3" s="51"/>
      <c r="H3" s="141" t="s">
        <v>2</v>
      </c>
    </row>
    <row r="4" spans="1:8">
      <c r="A4" s="44" t="s">
        <v>3</v>
      </c>
      <c r="G4" s="51"/>
      <c r="H4" s="141"/>
    </row>
    <row r="5" spans="1:8" ht="30" customHeight="1">
      <c r="A5" s="52" t="s">
        <v>4</v>
      </c>
      <c r="B5" s="135" t="s">
        <v>5</v>
      </c>
      <c r="C5" s="135"/>
      <c r="D5" s="135"/>
      <c r="E5" s="135"/>
      <c r="F5" s="135"/>
      <c r="G5" s="136"/>
      <c r="H5" s="141"/>
    </row>
    <row r="6" spans="1:8" ht="6" customHeight="1">
      <c r="A6" s="53"/>
      <c r="B6" s="54"/>
      <c r="C6" s="54"/>
      <c r="D6" s="54"/>
      <c r="E6" s="54"/>
      <c r="F6" s="54"/>
      <c r="G6" s="57"/>
      <c r="H6" s="141"/>
    </row>
    <row r="7" spans="1:8">
      <c r="A7" s="55" t="s">
        <v>6</v>
      </c>
      <c r="B7" s="54"/>
      <c r="C7" s="54"/>
      <c r="D7" s="54"/>
      <c r="E7" s="54"/>
      <c r="F7" s="54"/>
      <c r="G7" s="57"/>
      <c r="H7" s="141"/>
    </row>
    <row r="8" spans="1:8" ht="15" customHeight="1">
      <c r="A8" s="52" t="s">
        <v>7</v>
      </c>
      <c r="B8" s="135" t="s">
        <v>8</v>
      </c>
      <c r="C8" s="135"/>
      <c r="D8" s="135"/>
      <c r="E8" s="135"/>
      <c r="F8" s="135"/>
      <c r="G8" s="136"/>
      <c r="H8" s="141"/>
    </row>
    <row r="9" spans="1:8" ht="6" customHeight="1">
      <c r="A9" s="44"/>
      <c r="G9" s="51"/>
      <c r="H9" s="141"/>
    </row>
    <row r="10" spans="1:8" ht="15" customHeight="1">
      <c r="A10" s="52" t="s">
        <v>9</v>
      </c>
      <c r="B10" s="135" t="s">
        <v>10</v>
      </c>
      <c r="C10" s="135"/>
      <c r="D10" s="135"/>
      <c r="E10" s="135"/>
      <c r="F10" s="135"/>
      <c r="G10" s="136"/>
      <c r="H10" s="141"/>
    </row>
    <row r="11" spans="1:8" ht="6" customHeight="1">
      <c r="A11" s="52"/>
      <c r="B11" s="54"/>
      <c r="C11" s="54"/>
      <c r="D11" s="54"/>
      <c r="E11" s="54"/>
      <c r="F11" s="54"/>
      <c r="G11" s="57"/>
      <c r="H11" s="141"/>
    </row>
    <row r="12" spans="1:8" ht="30" customHeight="1">
      <c r="A12" s="52" t="s">
        <v>11</v>
      </c>
      <c r="B12" s="135" t="s">
        <v>12</v>
      </c>
      <c r="C12" s="135"/>
      <c r="D12" s="135"/>
      <c r="E12" s="135"/>
      <c r="F12" s="135"/>
      <c r="G12" s="136"/>
      <c r="H12" s="141"/>
    </row>
    <row r="13" spans="1:8" ht="6" customHeight="1">
      <c r="A13" s="52"/>
      <c r="B13" s="54"/>
      <c r="C13" s="54"/>
      <c r="D13" s="54"/>
      <c r="E13" s="54"/>
      <c r="F13" s="54"/>
      <c r="G13" s="57"/>
      <c r="H13" s="141"/>
    </row>
    <row r="14" spans="1:8" ht="156" customHeight="1">
      <c r="A14" s="52" t="s">
        <v>13</v>
      </c>
      <c r="B14" s="137" t="s">
        <v>396</v>
      </c>
      <c r="C14" s="137"/>
      <c r="D14" s="137"/>
      <c r="E14" s="137"/>
      <c r="F14" s="137"/>
      <c r="G14" s="138"/>
      <c r="H14" s="141"/>
    </row>
    <row r="15" spans="1:8" ht="6" customHeight="1">
      <c r="A15" s="53"/>
      <c r="B15" s="135"/>
      <c r="C15" s="135"/>
      <c r="D15" s="135"/>
      <c r="E15" s="135"/>
      <c r="F15" s="135"/>
      <c r="G15" s="136"/>
      <c r="H15" s="141"/>
    </row>
    <row r="16" spans="1:8" ht="45" customHeight="1">
      <c r="A16" s="52" t="s">
        <v>14</v>
      </c>
      <c r="B16" s="135" t="s">
        <v>15</v>
      </c>
      <c r="C16" s="135"/>
      <c r="D16" s="135"/>
      <c r="E16" s="135"/>
      <c r="F16" s="135"/>
      <c r="G16" s="136"/>
      <c r="H16" s="141"/>
    </row>
    <row r="17" spans="1:8" ht="6" customHeight="1">
      <c r="A17" s="52"/>
      <c r="B17" s="54"/>
      <c r="C17" s="54"/>
      <c r="D17" s="54"/>
      <c r="E17" s="54"/>
      <c r="F17" s="54"/>
      <c r="G17" s="57"/>
      <c r="H17" s="141"/>
    </row>
    <row r="18" spans="1:8" ht="51" customHeight="1">
      <c r="A18" s="52" t="s">
        <v>16</v>
      </c>
      <c r="B18" s="137" t="s">
        <v>397</v>
      </c>
      <c r="C18" s="137"/>
      <c r="D18" s="137"/>
      <c r="E18" s="137"/>
      <c r="F18" s="137"/>
      <c r="G18" s="138"/>
      <c r="H18" s="141"/>
    </row>
    <row r="19" spans="1:8" ht="6" customHeight="1">
      <c r="A19" s="52"/>
      <c r="B19" s="54"/>
      <c r="C19" s="54"/>
      <c r="D19" s="54"/>
      <c r="E19" s="54"/>
      <c r="F19" s="54"/>
      <c r="G19" s="57"/>
      <c r="H19" s="141"/>
    </row>
    <row r="20" spans="1:8" ht="45" customHeight="1">
      <c r="A20" s="52" t="s">
        <v>17</v>
      </c>
      <c r="B20" s="135" t="s">
        <v>18</v>
      </c>
      <c r="C20" s="135"/>
      <c r="D20" s="135"/>
      <c r="E20" s="135"/>
      <c r="F20" s="135"/>
      <c r="G20" s="136"/>
      <c r="H20" s="141"/>
    </row>
    <row r="21" spans="1:8" ht="6" customHeight="1">
      <c r="A21" s="52"/>
      <c r="B21" s="54"/>
      <c r="C21" s="54"/>
      <c r="D21" s="54"/>
      <c r="E21" s="54"/>
      <c r="F21" s="54"/>
      <c r="G21" s="57"/>
      <c r="H21" s="141"/>
    </row>
    <row r="22" spans="1:8" ht="30" customHeight="1" thickBot="1">
      <c r="A22" s="56" t="s">
        <v>19</v>
      </c>
      <c r="B22" s="139" t="s">
        <v>20</v>
      </c>
      <c r="C22" s="139"/>
      <c r="D22" s="139"/>
      <c r="E22" s="139"/>
      <c r="F22" s="139"/>
      <c r="G22" s="140"/>
      <c r="H22" s="142"/>
    </row>
    <row r="23" spans="1:8" ht="93.75" customHeight="1" thickTop="1">
      <c r="A23" s="132" t="s">
        <v>21</v>
      </c>
      <c r="B23" s="133"/>
      <c r="C23" s="133"/>
      <c r="D23" s="133"/>
      <c r="E23" s="133"/>
      <c r="F23" s="133"/>
      <c r="G23" s="133"/>
      <c r="H23" s="46" t="s">
        <v>22</v>
      </c>
    </row>
    <row r="24" spans="1:8" ht="6.75" customHeight="1">
      <c r="A24" s="44"/>
      <c r="H24" s="47"/>
    </row>
    <row r="25" spans="1:8" ht="293.25" customHeight="1">
      <c r="A25" s="134" t="s">
        <v>23</v>
      </c>
      <c r="B25" s="125"/>
      <c r="C25" s="125"/>
      <c r="D25" s="125"/>
      <c r="E25" s="125"/>
      <c r="F25" s="125"/>
      <c r="G25" s="125"/>
      <c r="H25" s="46" t="s">
        <v>24</v>
      </c>
    </row>
    <row r="26" spans="1:8">
      <c r="H26" s="47"/>
    </row>
    <row r="27" spans="1:8">
      <c r="A27" s="44"/>
      <c r="H27" s="47"/>
    </row>
    <row r="28" spans="1:8">
      <c r="A28" s="44"/>
      <c r="H28" s="47"/>
    </row>
    <row r="29" spans="1:8">
      <c r="A29" s="44"/>
      <c r="H29" s="47"/>
    </row>
    <row r="30" spans="1:8">
      <c r="A30" s="44"/>
      <c r="H30" s="47"/>
    </row>
    <row r="31" spans="1:8">
      <c r="A31" s="44"/>
      <c r="H31" s="47"/>
    </row>
    <row r="32" spans="1:8">
      <c r="A32" s="44"/>
      <c r="H32" s="47"/>
    </row>
    <row r="33" spans="1:8">
      <c r="A33" s="44"/>
      <c r="H33" s="47"/>
    </row>
    <row r="34" spans="1:8">
      <c r="A34" s="44"/>
      <c r="H34" s="47"/>
    </row>
    <row r="35" spans="1:8">
      <c r="A35" s="44"/>
      <c r="H35" s="47"/>
    </row>
    <row r="36" spans="1:8">
      <c r="A36" s="44"/>
      <c r="H36" s="47"/>
    </row>
    <row r="37" spans="1:8">
      <c r="A37" s="44"/>
      <c r="H37" s="47"/>
    </row>
    <row r="38" spans="1:8">
      <c r="A38" s="44"/>
      <c r="H38" s="47"/>
    </row>
    <row r="39" spans="1:8">
      <c r="A39" s="44"/>
      <c r="H39" s="47"/>
    </row>
    <row r="40" spans="1:8">
      <c r="A40" s="44"/>
      <c r="H40" s="47"/>
    </row>
    <row r="41" spans="1:8">
      <c r="A41" s="44"/>
      <c r="H41" s="47"/>
    </row>
    <row r="42" spans="1:8">
      <c r="A42" s="44"/>
      <c r="H42" s="47"/>
    </row>
    <row r="43" spans="1:8">
      <c r="A43" s="44"/>
      <c r="H43" s="47"/>
    </row>
    <row r="44" spans="1:8">
      <c r="A44" s="44"/>
      <c r="H44" s="47"/>
    </row>
    <row r="45" spans="1:8">
      <c r="A45" s="44"/>
      <c r="H45" s="47"/>
    </row>
    <row r="46" spans="1:8" ht="249" customHeight="1" thickBot="1">
      <c r="A46" s="126" t="s">
        <v>25</v>
      </c>
      <c r="B46" s="127"/>
      <c r="C46" s="127"/>
      <c r="D46" s="127"/>
      <c r="E46" s="127"/>
      <c r="F46" s="127"/>
      <c r="G46" s="128"/>
      <c r="H46" s="48"/>
    </row>
    <row r="47" spans="1:8" ht="15.75" thickTop="1"/>
    <row r="61" spans="1:7">
      <c r="A61" s="124"/>
      <c r="B61" s="125"/>
      <c r="C61" s="125"/>
      <c r="D61" s="125"/>
      <c r="E61" s="125"/>
      <c r="F61" s="125"/>
      <c r="G61" s="125"/>
    </row>
  </sheetData>
  <mergeCells count="16">
    <mergeCell ref="A61:G61"/>
    <mergeCell ref="A46:G46"/>
    <mergeCell ref="A1:H1"/>
    <mergeCell ref="A23:G23"/>
    <mergeCell ref="A25:G25"/>
    <mergeCell ref="B5:G5"/>
    <mergeCell ref="B8:G8"/>
    <mergeCell ref="B18:G18"/>
    <mergeCell ref="B20:G20"/>
    <mergeCell ref="B22:G22"/>
    <mergeCell ref="H3:H22"/>
    <mergeCell ref="B10:G10"/>
    <mergeCell ref="B12:G12"/>
    <mergeCell ref="B14:G14"/>
    <mergeCell ref="B15:G15"/>
    <mergeCell ref="B16:G16"/>
  </mergeCells>
  <hyperlinks>
    <hyperlink ref="H23" r:id="rId1" location="gdpr/ARTIKKEL_35" display="Artikkel 35" xr:uid="{00000000-0004-0000-0000-000000000000}"/>
    <hyperlink ref="H25" r:id="rId2" xr:uid="{00000000-0004-0000-0000-000001000000}"/>
    <hyperlink ref="H3:H22" r:id="rId3" display="Datatilsynet - DPIA" xr:uid="{00000000-0004-0000-0000-000002000000}"/>
  </hyperlinks>
  <pageMargins left="0.25" right="0.25" top="0.75" bottom="0.75" header="0.3" footer="0.3"/>
  <pageSetup paperSize="9" orientation="portrait" r:id="rId4"/>
  <drawing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C3AF94-0A0D-4CE3-A79B-DE429710975F}">
  <dimension ref="A1:U110"/>
  <sheetViews>
    <sheetView topLeftCell="D67" workbookViewId="0">
      <selection activeCell="F71" sqref="F71"/>
    </sheetView>
  </sheetViews>
  <sheetFormatPr baseColWidth="10" defaultColWidth="11.42578125" defaultRowHeight="15"/>
  <cols>
    <col min="8" max="8" width="11.5703125" customWidth="1"/>
    <col min="9" max="9" width="24.85546875" customWidth="1"/>
    <col min="10" max="10" width="19.5703125" customWidth="1"/>
  </cols>
  <sheetData>
    <row r="1" spans="1:11">
      <c r="A1" t="s">
        <v>403</v>
      </c>
    </row>
    <row r="2" spans="1:11">
      <c r="B2" t="s">
        <v>404</v>
      </c>
      <c r="I2" t="s">
        <v>405</v>
      </c>
    </row>
    <row r="3" spans="1:11">
      <c r="B3" t="s">
        <v>406</v>
      </c>
      <c r="D3" s="119" t="s">
        <v>407</v>
      </c>
      <c r="E3" s="119"/>
      <c r="F3" s="119"/>
      <c r="G3" s="119"/>
      <c r="I3" t="s">
        <v>408</v>
      </c>
      <c r="K3" t="s">
        <v>409</v>
      </c>
    </row>
    <row r="4" spans="1:11">
      <c r="B4" t="s">
        <v>410</v>
      </c>
      <c r="D4" s="119" t="s">
        <v>411</v>
      </c>
      <c r="E4" s="119"/>
      <c r="F4" s="119"/>
      <c r="G4" s="119"/>
      <c r="I4" t="s">
        <v>412</v>
      </c>
      <c r="K4" t="s">
        <v>409</v>
      </c>
    </row>
    <row r="5" spans="1:11">
      <c r="B5" t="s">
        <v>413</v>
      </c>
      <c r="D5" s="119" t="s">
        <v>414</v>
      </c>
      <c r="E5" s="119"/>
      <c r="F5" s="119"/>
      <c r="G5" s="119"/>
      <c r="I5" t="s">
        <v>415</v>
      </c>
    </row>
    <row r="6" spans="1:11">
      <c r="B6" t="s">
        <v>416</v>
      </c>
      <c r="D6" s="119" t="s">
        <v>417</v>
      </c>
      <c r="E6" s="119"/>
      <c r="F6" s="119"/>
      <c r="G6" s="119"/>
      <c r="I6" t="s">
        <v>418</v>
      </c>
    </row>
    <row r="7" spans="1:11">
      <c r="I7" t="s">
        <v>419</v>
      </c>
    </row>
    <row r="8" spans="1:11">
      <c r="B8" t="s">
        <v>420</v>
      </c>
      <c r="I8" t="s">
        <v>421</v>
      </c>
    </row>
    <row r="9" spans="1:11">
      <c r="B9" t="s">
        <v>422</v>
      </c>
      <c r="D9" s="119" t="s">
        <v>414</v>
      </c>
      <c r="E9" s="119"/>
      <c r="F9" s="119"/>
      <c r="G9" s="119"/>
      <c r="I9" t="s">
        <v>423</v>
      </c>
    </row>
    <row r="10" spans="1:11">
      <c r="B10" t="s">
        <v>424</v>
      </c>
      <c r="D10" s="119" t="s">
        <v>414</v>
      </c>
      <c r="E10" s="119"/>
      <c r="F10" s="119"/>
      <c r="G10" s="119"/>
      <c r="I10" s="119" t="s">
        <v>47</v>
      </c>
    </row>
    <row r="11" spans="1:11">
      <c r="B11" t="s">
        <v>425</v>
      </c>
      <c r="D11" s="119" t="s">
        <v>414</v>
      </c>
      <c r="E11" s="119"/>
      <c r="F11" s="119"/>
      <c r="G11" s="119"/>
    </row>
    <row r="12" spans="1:11">
      <c r="B12" t="s">
        <v>426</v>
      </c>
      <c r="D12" s="119" t="s">
        <v>427</v>
      </c>
      <c r="E12" s="119"/>
      <c r="F12" s="119"/>
      <c r="G12" s="119"/>
      <c r="H12" s="119"/>
    </row>
    <row r="13" spans="1:11">
      <c r="D13" s="119"/>
      <c r="E13" s="119"/>
      <c r="F13" s="119"/>
      <c r="G13" s="119"/>
      <c r="H13" s="119"/>
    </row>
    <row r="14" spans="1:11">
      <c r="I14" t="s">
        <v>428</v>
      </c>
      <c r="K14" t="s">
        <v>428</v>
      </c>
    </row>
    <row r="15" spans="1:11">
      <c r="B15" t="s">
        <v>429</v>
      </c>
      <c r="D15" s="119" t="s">
        <v>427</v>
      </c>
      <c r="E15" s="119"/>
      <c r="F15" s="119"/>
      <c r="G15" s="119"/>
      <c r="I15" t="s">
        <v>70</v>
      </c>
      <c r="K15" t="s">
        <v>70</v>
      </c>
    </row>
    <row r="16" spans="1:11">
      <c r="I16" t="s">
        <v>430</v>
      </c>
      <c r="K16" t="s">
        <v>74</v>
      </c>
    </row>
    <row r="17" spans="2:14">
      <c r="B17" t="s">
        <v>431</v>
      </c>
      <c r="D17" s="119" t="s">
        <v>432</v>
      </c>
      <c r="E17" s="119"/>
      <c r="F17" s="119"/>
      <c r="G17" s="119"/>
      <c r="I17" t="s">
        <v>74</v>
      </c>
      <c r="K17" s="119" t="s">
        <v>47</v>
      </c>
    </row>
    <row r="18" spans="2:14">
      <c r="B18" t="s">
        <v>433</v>
      </c>
      <c r="D18" s="119" t="s">
        <v>427</v>
      </c>
      <c r="E18" s="119"/>
      <c r="F18" s="119"/>
      <c r="G18" s="119"/>
      <c r="I18" s="119" t="s">
        <v>47</v>
      </c>
    </row>
    <row r="19" spans="2:14">
      <c r="D19" s="119"/>
      <c r="E19" s="119"/>
      <c r="F19" s="119"/>
      <c r="G19" s="119"/>
      <c r="I19" s="119"/>
    </row>
    <row r="20" spans="2:14">
      <c r="D20" s="119"/>
      <c r="E20" s="119"/>
      <c r="F20" s="119"/>
      <c r="G20" s="119"/>
      <c r="I20" t="s">
        <v>434</v>
      </c>
      <c r="J20" t="s">
        <v>428</v>
      </c>
      <c r="K20" t="s">
        <v>435</v>
      </c>
      <c r="L20" t="s">
        <v>436</v>
      </c>
      <c r="M20" t="s">
        <v>437</v>
      </c>
      <c r="N20" t="s">
        <v>438</v>
      </c>
    </row>
    <row r="21" spans="2:14">
      <c r="B21" t="s">
        <v>439</v>
      </c>
      <c r="D21" s="119" t="s">
        <v>432</v>
      </c>
      <c r="E21" s="119"/>
      <c r="F21" s="119"/>
      <c r="G21" s="119"/>
      <c r="I21" t="s">
        <v>440</v>
      </c>
      <c r="J21" t="s">
        <v>441</v>
      </c>
      <c r="N21" t="s">
        <v>440</v>
      </c>
    </row>
    <row r="22" spans="2:14">
      <c r="B22" t="s">
        <v>442</v>
      </c>
      <c r="D22" s="119" t="s">
        <v>432</v>
      </c>
      <c r="E22" s="119"/>
      <c r="F22" s="119"/>
      <c r="G22" s="119"/>
      <c r="I22" t="s">
        <v>443</v>
      </c>
      <c r="J22" t="s">
        <v>444</v>
      </c>
      <c r="N22" t="s">
        <v>445</v>
      </c>
    </row>
    <row r="23" spans="2:14">
      <c r="B23" t="s">
        <v>446</v>
      </c>
      <c r="D23" s="119" t="s">
        <v>427</v>
      </c>
      <c r="E23" s="119"/>
      <c r="F23" s="119"/>
      <c r="G23" s="119"/>
      <c r="I23" t="s">
        <v>447</v>
      </c>
      <c r="J23" t="s">
        <v>448</v>
      </c>
      <c r="N23" t="s">
        <v>449</v>
      </c>
    </row>
    <row r="24" spans="2:14">
      <c r="I24" t="s">
        <v>449</v>
      </c>
      <c r="J24" t="s">
        <v>450</v>
      </c>
    </row>
    <row r="25" spans="2:14">
      <c r="B25" t="s">
        <v>451</v>
      </c>
      <c r="D25" s="119" t="s">
        <v>452</v>
      </c>
      <c r="E25" s="119"/>
      <c r="F25" s="119"/>
      <c r="G25" s="119"/>
      <c r="I25" s="119" t="s">
        <v>47</v>
      </c>
    </row>
    <row r="26" spans="2:14">
      <c r="B26" t="s">
        <v>453</v>
      </c>
      <c r="D26" s="119" t="s">
        <v>414</v>
      </c>
      <c r="E26" s="119"/>
      <c r="F26" s="119"/>
      <c r="G26" s="119"/>
    </row>
    <row r="27" spans="2:14">
      <c r="B27" t="s">
        <v>454</v>
      </c>
      <c r="D27" s="119" t="s">
        <v>427</v>
      </c>
      <c r="E27" s="119"/>
      <c r="F27" s="119"/>
      <c r="G27" s="119"/>
    </row>
    <row r="28" spans="2:14">
      <c r="I28" s="120" t="s">
        <v>455</v>
      </c>
    </row>
    <row r="29" spans="2:14">
      <c r="B29" t="s">
        <v>456</v>
      </c>
      <c r="D29" s="119" t="s">
        <v>452</v>
      </c>
      <c r="E29" s="119"/>
      <c r="F29" s="119"/>
      <c r="G29" s="119"/>
      <c r="I29" s="120" t="s">
        <v>457</v>
      </c>
    </row>
    <row r="30" spans="2:14">
      <c r="B30" t="s">
        <v>458</v>
      </c>
      <c r="D30" s="119" t="s">
        <v>452</v>
      </c>
      <c r="E30" s="119"/>
      <c r="F30" s="119"/>
      <c r="G30" s="119"/>
    </row>
    <row r="31" spans="2:14">
      <c r="B31" t="s">
        <v>459</v>
      </c>
      <c r="D31" s="119" t="s">
        <v>452</v>
      </c>
      <c r="E31" s="119"/>
      <c r="F31" s="119"/>
      <c r="G31" s="119"/>
      <c r="I31" t="s">
        <v>460</v>
      </c>
    </row>
    <row r="32" spans="2:14">
      <c r="B32" t="s">
        <v>461</v>
      </c>
      <c r="D32" s="119" t="s">
        <v>427</v>
      </c>
      <c r="E32" s="119"/>
      <c r="F32" s="119"/>
      <c r="G32" s="119"/>
      <c r="I32" t="s">
        <v>462</v>
      </c>
    </row>
    <row r="33" spans="2:9">
      <c r="I33" t="s">
        <v>463</v>
      </c>
    </row>
    <row r="34" spans="2:9">
      <c r="B34" t="s">
        <v>464</v>
      </c>
      <c r="D34" s="119" t="s">
        <v>414</v>
      </c>
      <c r="E34" s="119"/>
      <c r="F34" s="119"/>
      <c r="G34" s="119"/>
      <c r="I34" t="s">
        <v>60</v>
      </c>
    </row>
    <row r="35" spans="2:9">
      <c r="B35" t="s">
        <v>465</v>
      </c>
      <c r="D35" s="119" t="s">
        <v>414</v>
      </c>
      <c r="E35" s="119"/>
      <c r="F35" s="119"/>
      <c r="G35" s="119"/>
      <c r="I35" t="s">
        <v>466</v>
      </c>
    </row>
    <row r="36" spans="2:9">
      <c r="B36" t="s">
        <v>467</v>
      </c>
      <c r="D36" s="119" t="s">
        <v>427</v>
      </c>
      <c r="E36" s="119"/>
      <c r="F36" s="119"/>
      <c r="G36" s="119"/>
      <c r="I36" s="119" t="s">
        <v>47</v>
      </c>
    </row>
    <row r="37" spans="2:9">
      <c r="I37" t="s">
        <v>468</v>
      </c>
    </row>
    <row r="38" spans="2:9">
      <c r="B38" t="s">
        <v>469</v>
      </c>
      <c r="D38" s="119" t="s">
        <v>470</v>
      </c>
      <c r="E38" s="119"/>
      <c r="F38" s="119"/>
      <c r="G38" s="119"/>
    </row>
    <row r="39" spans="2:9">
      <c r="B39" t="s">
        <v>471</v>
      </c>
      <c r="D39" s="119" t="s">
        <v>427</v>
      </c>
      <c r="E39" s="119"/>
      <c r="F39" s="119"/>
      <c r="G39" s="119"/>
      <c r="I39" t="s">
        <v>428</v>
      </c>
    </row>
    <row r="40" spans="2:9">
      <c r="I40" t="s">
        <v>472</v>
      </c>
    </row>
    <row r="41" spans="2:9">
      <c r="B41" t="s">
        <v>473</v>
      </c>
      <c r="I41" t="s">
        <v>474</v>
      </c>
    </row>
    <row r="42" spans="2:9">
      <c r="B42" t="s">
        <v>475</v>
      </c>
      <c r="D42" s="119" t="s">
        <v>414</v>
      </c>
      <c r="E42" s="119"/>
      <c r="F42" s="119"/>
      <c r="G42" s="119"/>
      <c r="I42" t="s">
        <v>476</v>
      </c>
    </row>
    <row r="43" spans="2:9">
      <c r="B43" t="s">
        <v>422</v>
      </c>
      <c r="D43" s="119" t="s">
        <v>414</v>
      </c>
      <c r="E43" s="119"/>
      <c r="F43" s="119"/>
      <c r="G43" s="119"/>
      <c r="I43" t="s">
        <v>477</v>
      </c>
    </row>
    <row r="44" spans="2:9">
      <c r="B44" t="s">
        <v>425</v>
      </c>
      <c r="D44" s="119" t="s">
        <v>414</v>
      </c>
      <c r="E44" s="119"/>
      <c r="F44" s="119"/>
      <c r="G44" s="119"/>
      <c r="I44" s="119" t="s">
        <v>47</v>
      </c>
    </row>
    <row r="45" spans="2:9">
      <c r="B45" t="s">
        <v>478</v>
      </c>
      <c r="D45" s="119" t="s">
        <v>414</v>
      </c>
      <c r="E45" s="119"/>
      <c r="F45" s="119"/>
      <c r="G45" s="119"/>
    </row>
    <row r="46" spans="2:9">
      <c r="B46" t="s">
        <v>479</v>
      </c>
      <c r="D46" s="119" t="s">
        <v>414</v>
      </c>
      <c r="E46" s="119"/>
      <c r="F46" s="119"/>
      <c r="G46" s="119"/>
      <c r="I46" t="s">
        <v>428</v>
      </c>
    </row>
    <row r="47" spans="2:9">
      <c r="B47" t="s">
        <v>480</v>
      </c>
      <c r="D47" s="119" t="s">
        <v>414</v>
      </c>
      <c r="E47" s="119"/>
      <c r="F47" s="119"/>
      <c r="G47" s="119"/>
      <c r="I47" t="s">
        <v>481</v>
      </c>
    </row>
    <row r="48" spans="2:9">
      <c r="B48" t="s">
        <v>482</v>
      </c>
      <c r="D48" s="119" t="s">
        <v>414</v>
      </c>
      <c r="E48" s="119"/>
      <c r="F48" s="119"/>
      <c r="G48" s="119"/>
      <c r="I48" t="s">
        <v>483</v>
      </c>
    </row>
    <row r="49" spans="2:9" ht="15" customHeight="1">
      <c r="B49" t="s">
        <v>484</v>
      </c>
      <c r="D49" s="119" t="s">
        <v>414</v>
      </c>
      <c r="E49" s="119"/>
      <c r="F49" s="119"/>
      <c r="G49" s="119"/>
      <c r="I49" t="s">
        <v>485</v>
      </c>
    </row>
    <row r="50" spans="2:9" ht="15" customHeight="1">
      <c r="B50" t="s">
        <v>486</v>
      </c>
      <c r="D50" s="119" t="s">
        <v>414</v>
      </c>
      <c r="E50" s="119"/>
      <c r="F50" s="119"/>
      <c r="G50" s="119"/>
      <c r="I50" s="119" t="s">
        <v>47</v>
      </c>
    </row>
    <row r="51" spans="2:9" ht="15.75" customHeight="1">
      <c r="B51" t="s">
        <v>487</v>
      </c>
      <c r="D51" s="119" t="s">
        <v>414</v>
      </c>
      <c r="E51" s="119"/>
      <c r="F51" s="119"/>
      <c r="G51" s="119"/>
    </row>
    <row r="52" spans="2:9">
      <c r="B52" t="s">
        <v>488</v>
      </c>
      <c r="D52" s="119" t="s">
        <v>414</v>
      </c>
      <c r="E52" s="119"/>
      <c r="F52" s="119"/>
      <c r="G52" s="119"/>
      <c r="I52" t="s">
        <v>428</v>
      </c>
    </row>
    <row r="53" spans="2:9">
      <c r="B53" t="s">
        <v>489</v>
      </c>
      <c r="D53" s="119" t="s">
        <v>427</v>
      </c>
      <c r="E53" s="119"/>
      <c r="F53" s="119"/>
      <c r="G53" s="119"/>
      <c r="I53" t="s">
        <v>70</v>
      </c>
    </row>
    <row r="54" spans="2:9">
      <c r="I54" t="s">
        <v>74</v>
      </c>
    </row>
    <row r="55" spans="2:9">
      <c r="B55" t="s">
        <v>490</v>
      </c>
      <c r="D55" s="119" t="s">
        <v>414</v>
      </c>
      <c r="E55" s="119"/>
      <c r="F55" s="119"/>
      <c r="G55" s="119"/>
      <c r="I55" t="s">
        <v>491</v>
      </c>
    </row>
    <row r="56" spans="2:9">
      <c r="B56" t="s">
        <v>492</v>
      </c>
      <c r="D56" s="119" t="s">
        <v>414</v>
      </c>
      <c r="E56" s="119"/>
      <c r="F56" s="119"/>
      <c r="G56" s="119"/>
      <c r="I56" t="s">
        <v>493</v>
      </c>
    </row>
    <row r="57" spans="2:9">
      <c r="B57" t="s">
        <v>494</v>
      </c>
      <c r="D57" s="119" t="s">
        <v>427</v>
      </c>
      <c r="E57" s="119"/>
      <c r="F57" s="119"/>
      <c r="G57" s="119"/>
      <c r="I57" s="119" t="s">
        <v>47</v>
      </c>
    </row>
    <row r="58" spans="2:9">
      <c r="I58" s="119"/>
    </row>
    <row r="59" spans="2:9">
      <c r="B59" t="s">
        <v>495</v>
      </c>
      <c r="D59" s="119" t="s">
        <v>427</v>
      </c>
      <c r="E59" s="119"/>
      <c r="F59" s="119"/>
      <c r="G59" s="119"/>
      <c r="I59" t="s">
        <v>70</v>
      </c>
    </row>
    <row r="60" spans="2:9">
      <c r="I60" t="s">
        <v>74</v>
      </c>
    </row>
    <row r="61" spans="2:9">
      <c r="B61" t="s">
        <v>496</v>
      </c>
      <c r="I61" t="s">
        <v>493</v>
      </c>
    </row>
    <row r="62" spans="2:9">
      <c r="B62" t="s">
        <v>497</v>
      </c>
      <c r="D62" s="119" t="s">
        <v>498</v>
      </c>
      <c r="E62" s="119"/>
      <c r="F62" s="119"/>
      <c r="G62" s="119"/>
      <c r="I62" s="119" t="s">
        <v>47</v>
      </c>
    </row>
    <row r="63" spans="2:9">
      <c r="B63" t="s">
        <v>499</v>
      </c>
      <c r="D63" s="119" t="s">
        <v>500</v>
      </c>
      <c r="E63" s="119"/>
      <c r="F63" s="119"/>
      <c r="G63" s="119"/>
    </row>
    <row r="65" spans="9:21">
      <c r="I65" t="s">
        <v>76</v>
      </c>
      <c r="K65" t="s">
        <v>78</v>
      </c>
    </row>
    <row r="66" spans="9:21">
      <c r="I66" t="s">
        <v>84</v>
      </c>
      <c r="K66" t="s">
        <v>85</v>
      </c>
    </row>
    <row r="67" spans="9:21">
      <c r="I67" t="s">
        <v>110</v>
      </c>
      <c r="K67" t="s">
        <v>111</v>
      </c>
    </row>
    <row r="68" spans="9:21">
      <c r="I68" t="s">
        <v>151</v>
      </c>
      <c r="K68" t="s">
        <v>152</v>
      </c>
    </row>
    <row r="69" spans="9:21">
      <c r="I69" t="s">
        <v>160</v>
      </c>
      <c r="K69" t="s">
        <v>161</v>
      </c>
    </row>
    <row r="70" spans="9:21">
      <c r="I70" t="s">
        <v>168</v>
      </c>
      <c r="K70" t="s">
        <v>169</v>
      </c>
    </row>
    <row r="71" spans="9:21">
      <c r="I71" t="s">
        <v>174</v>
      </c>
      <c r="K71" t="s">
        <v>175</v>
      </c>
    </row>
    <row r="72" spans="9:21">
      <c r="I72" t="s">
        <v>183</v>
      </c>
      <c r="K72" t="s">
        <v>184</v>
      </c>
    </row>
    <row r="73" spans="9:21">
      <c r="I73" t="s">
        <v>209</v>
      </c>
      <c r="K73" t="s">
        <v>210</v>
      </c>
    </row>
    <row r="74" spans="9:21">
      <c r="I74" t="s">
        <v>230</v>
      </c>
      <c r="K74" t="s">
        <v>231</v>
      </c>
    </row>
    <row r="75" spans="9:21">
      <c r="I75" t="s">
        <v>238</v>
      </c>
      <c r="K75" t="s">
        <v>239</v>
      </c>
    </row>
    <row r="77" spans="9:21">
      <c r="I77" t="s">
        <v>428</v>
      </c>
      <c r="J77" t="s">
        <v>435</v>
      </c>
      <c r="K77" t="s">
        <v>436</v>
      </c>
      <c r="L77" t="s">
        <v>437</v>
      </c>
      <c r="M77" t="s">
        <v>438</v>
      </c>
      <c r="N77" t="s">
        <v>501</v>
      </c>
      <c r="O77" t="s">
        <v>502</v>
      </c>
      <c r="P77" t="s">
        <v>503</v>
      </c>
      <c r="Q77" t="s">
        <v>504</v>
      </c>
    </row>
    <row r="78" spans="9:21">
      <c r="I78" t="s">
        <v>505</v>
      </c>
      <c r="J78" t="s">
        <v>406</v>
      </c>
      <c r="U78">
        <f>LOOKUP($B$5,[1]Skjules!J80:J98,[1]Skjules!I80:I98)</f>
        <v>0</v>
      </c>
    </row>
    <row r="80" spans="9:21">
      <c r="J80" s="121" t="s">
        <v>506</v>
      </c>
    </row>
    <row r="81" spans="10:12">
      <c r="J81" s="121" t="s">
        <v>507</v>
      </c>
    </row>
    <row r="82" spans="10:12">
      <c r="J82" s="121" t="s">
        <v>508</v>
      </c>
    </row>
    <row r="83" spans="10:12">
      <c r="J83" s="121" t="s">
        <v>509</v>
      </c>
    </row>
    <row r="84" spans="10:12">
      <c r="J84" s="121"/>
    </row>
    <row r="85" spans="10:12">
      <c r="J85" s="121"/>
    </row>
    <row r="86" spans="10:12">
      <c r="J86" s="121"/>
    </row>
    <row r="87" spans="10:12">
      <c r="J87" s="121"/>
    </row>
    <row r="88" spans="10:12">
      <c r="J88" s="121"/>
      <c r="L88" s="54"/>
    </row>
    <row r="89" spans="10:12">
      <c r="J89" s="121"/>
    </row>
    <row r="90" spans="10:12">
      <c r="J90" s="121"/>
    </row>
    <row r="91" spans="10:12">
      <c r="J91" s="121"/>
    </row>
    <row r="92" spans="10:12">
      <c r="J92" s="121"/>
    </row>
    <row r="93" spans="10:12">
      <c r="J93" s="121"/>
    </row>
    <row r="94" spans="10:12">
      <c r="J94" s="121"/>
    </row>
    <row r="95" spans="10:12">
      <c r="J95" s="122"/>
    </row>
    <row r="96" spans="10:12">
      <c r="J96" s="121"/>
    </row>
    <row r="97" spans="9:10">
      <c r="J97" s="121"/>
    </row>
    <row r="98" spans="9:10">
      <c r="J98" s="123" t="s">
        <v>47</v>
      </c>
    </row>
    <row r="100" spans="9:10">
      <c r="I100" t="str">
        <f>IF([1]Initialvurdering!B5="","- Velg -")</f>
        <v>- Velg -</v>
      </c>
    </row>
    <row r="102" spans="9:10">
      <c r="I102" t="s">
        <v>510</v>
      </c>
    </row>
    <row r="103" spans="9:10">
      <c r="I103" t="s">
        <v>511</v>
      </c>
    </row>
    <row r="105" spans="9:10">
      <c r="I105" t="s">
        <v>512</v>
      </c>
    </row>
    <row r="106" spans="9:10">
      <c r="I106">
        <v>1</v>
      </c>
    </row>
    <row r="107" spans="9:10">
      <c r="I107">
        <v>2</v>
      </c>
    </row>
    <row r="108" spans="9:10">
      <c r="I108">
        <v>3</v>
      </c>
    </row>
    <row r="109" spans="9:10">
      <c r="I109">
        <v>4</v>
      </c>
    </row>
    <row r="110" spans="9:10">
      <c r="I110">
        <v>5</v>
      </c>
    </row>
  </sheetData>
  <pageMargins left="0.7" right="0.7" top="0.75" bottom="0.75" header="0.3" footer="0.3"/>
  <tableParts count="11">
    <tablePart r:id="rId1"/>
    <tablePart r:id="rId2"/>
    <tablePart r:id="rId3"/>
    <tablePart r:id="rId4"/>
    <tablePart r:id="rId5"/>
    <tablePart r:id="rId6"/>
    <tablePart r:id="rId7"/>
    <tablePart r:id="rId8"/>
    <tablePart r:id="rId9"/>
    <tablePart r:id="rId10"/>
    <tablePart r:id="rId11"/>
  </tablePar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Ark1">
    <pageSetUpPr fitToPage="1"/>
  </sheetPr>
  <dimension ref="A1:R43"/>
  <sheetViews>
    <sheetView showGridLines="0" showRuler="0" zoomScale="90" zoomScaleNormal="90" zoomScalePageLayoutView="180" workbookViewId="0">
      <selection activeCell="G43" sqref="G43"/>
    </sheetView>
  </sheetViews>
  <sheetFormatPr baseColWidth="10" defaultColWidth="11.42578125" defaultRowHeight="15"/>
  <cols>
    <col min="1" max="1" width="20.7109375" customWidth="1"/>
    <col min="2" max="3" width="11.42578125" customWidth="1"/>
    <col min="7" max="8" width="14.5703125" customWidth="1"/>
    <col min="9" max="9" width="36.7109375" customWidth="1"/>
  </cols>
  <sheetData>
    <row r="1" spans="1:16" ht="60.75" customHeight="1" thickTop="1">
      <c r="A1" s="161" t="s">
        <v>0</v>
      </c>
      <c r="B1" s="162"/>
      <c r="C1" s="162"/>
      <c r="D1" s="162"/>
      <c r="E1" s="162"/>
      <c r="F1" s="162"/>
      <c r="G1" s="162"/>
      <c r="H1" s="163"/>
    </row>
    <row r="2" spans="1:16" ht="81.75" customHeight="1" thickBot="1">
      <c r="A2" s="26" t="s">
        <v>26</v>
      </c>
      <c r="B2" s="164" t="s">
        <v>27</v>
      </c>
      <c r="C2" s="164"/>
      <c r="D2" s="164"/>
      <c r="E2" s="164"/>
      <c r="F2" s="164"/>
      <c r="G2" s="164"/>
      <c r="H2" s="165"/>
    </row>
    <row r="3" spans="1:16" ht="6" customHeight="1" thickTop="1" thickBot="1"/>
    <row r="4" spans="1:16" ht="21.75" thickTop="1">
      <c r="A4" s="182" t="s">
        <v>28</v>
      </c>
      <c r="B4" s="183"/>
      <c r="C4" s="183"/>
      <c r="D4" s="183"/>
      <c r="E4" s="183"/>
      <c r="F4" s="183"/>
      <c r="G4" s="183"/>
      <c r="H4" s="184"/>
    </row>
    <row r="5" spans="1:16" ht="30.95" customHeight="1">
      <c r="A5" s="66" t="s">
        <v>29</v>
      </c>
      <c r="B5" s="171"/>
      <c r="C5" s="172"/>
      <c r="D5" s="172"/>
      <c r="E5" s="172"/>
      <c r="F5" s="172"/>
      <c r="G5" s="172"/>
      <c r="H5" s="173"/>
      <c r="J5" s="12"/>
      <c r="M5" s="64"/>
    </row>
    <row r="6" spans="1:16" ht="30">
      <c r="A6" s="66" t="s">
        <v>30</v>
      </c>
      <c r="B6" s="174" t="e">
        <f>LOOKUP($B$5,#REF!,#REF!)</f>
        <v>#REF!</v>
      </c>
      <c r="C6" s="156"/>
      <c r="D6" s="156"/>
      <c r="E6" s="156"/>
      <c r="F6" s="156"/>
      <c r="G6" s="156"/>
      <c r="H6" s="175"/>
      <c r="M6" s="64"/>
    </row>
    <row r="7" spans="1:16" ht="30">
      <c r="A7" s="66" t="s">
        <v>31</v>
      </c>
      <c r="B7" s="166"/>
      <c r="C7" s="167"/>
      <c r="D7" s="167"/>
      <c r="E7" s="167"/>
      <c r="F7" s="167"/>
      <c r="G7" s="167"/>
      <c r="H7" s="168"/>
      <c r="M7" s="64"/>
    </row>
    <row r="8" spans="1:16" ht="55.5">
      <c r="A8" s="66" t="s">
        <v>32</v>
      </c>
      <c r="B8" s="166"/>
      <c r="C8" s="167"/>
      <c r="D8" s="167"/>
      <c r="E8" s="167"/>
      <c r="F8" s="167"/>
      <c r="G8" s="167"/>
      <c r="H8" s="168"/>
      <c r="M8" s="64"/>
    </row>
    <row r="9" spans="1:16" ht="120">
      <c r="A9" s="66" t="s">
        <v>33</v>
      </c>
      <c r="B9" s="166"/>
      <c r="C9" s="167"/>
      <c r="D9" s="167"/>
      <c r="E9" s="167"/>
      <c r="F9" s="167"/>
      <c r="G9" s="167"/>
      <c r="H9" s="169"/>
      <c r="M9" s="64"/>
    </row>
    <row r="10" spans="1:16" ht="64.5" customHeight="1">
      <c r="A10" s="66" t="s">
        <v>34</v>
      </c>
      <c r="B10" s="166"/>
      <c r="C10" s="167"/>
      <c r="D10" s="167"/>
      <c r="E10" s="167"/>
      <c r="F10" s="167"/>
      <c r="G10" s="167"/>
      <c r="H10" s="170"/>
      <c r="M10" s="64"/>
    </row>
    <row r="11" spans="1:16" ht="105.75" customHeight="1">
      <c r="A11" s="66" t="s">
        <v>35</v>
      </c>
      <c r="B11" s="185"/>
      <c r="C11" s="186"/>
      <c r="D11" s="186"/>
      <c r="E11" s="186"/>
      <c r="F11" s="186"/>
      <c r="G11" s="186"/>
      <c r="H11" s="170"/>
      <c r="J11" s="12"/>
      <c r="L11" s="135"/>
      <c r="M11" s="125"/>
      <c r="N11" s="125"/>
      <c r="O11" s="125"/>
      <c r="P11" s="125"/>
    </row>
    <row r="12" spans="1:16" ht="75">
      <c r="A12" s="66" t="s">
        <v>36</v>
      </c>
      <c r="B12" s="166"/>
      <c r="C12" s="167"/>
      <c r="D12" s="167"/>
      <c r="E12" s="167"/>
      <c r="F12" s="167"/>
      <c r="G12" s="167"/>
      <c r="H12" s="187"/>
      <c r="M12" s="64"/>
    </row>
    <row r="13" spans="1:16" ht="120.75" customHeight="1" thickBot="1">
      <c r="A13" s="65" t="s">
        <v>37</v>
      </c>
      <c r="B13" s="176"/>
      <c r="C13" s="177"/>
      <c r="D13" s="177"/>
      <c r="E13" s="177"/>
      <c r="F13" s="177"/>
      <c r="G13" s="177"/>
      <c r="H13" s="178"/>
    </row>
    <row r="14" spans="1:16" ht="6" customHeight="1" thickTop="1" thickBot="1"/>
    <row r="15" spans="1:16" ht="28.15" customHeight="1" thickTop="1">
      <c r="A15" s="179" t="s">
        <v>38</v>
      </c>
      <c r="B15" s="180"/>
      <c r="C15" s="180"/>
      <c r="D15" s="180"/>
      <c r="E15" s="180"/>
      <c r="F15" s="180"/>
      <c r="G15" s="180"/>
      <c r="H15" s="181"/>
    </row>
    <row r="16" spans="1:16" ht="45" customHeight="1">
      <c r="A16" s="66" t="s">
        <v>39</v>
      </c>
      <c r="B16" s="166"/>
      <c r="C16" s="167"/>
      <c r="D16" s="167"/>
      <c r="E16" s="167"/>
      <c r="F16" s="167"/>
      <c r="G16" s="167"/>
      <c r="H16" s="168"/>
    </row>
    <row r="17" spans="1:18" ht="30" customHeight="1">
      <c r="A17" s="67" t="s">
        <v>40</v>
      </c>
      <c r="B17" s="166"/>
      <c r="C17" s="167"/>
      <c r="D17" s="167"/>
      <c r="E17" s="167"/>
      <c r="F17" s="167"/>
      <c r="G17" s="167"/>
      <c r="H17" s="168"/>
    </row>
    <row r="18" spans="1:18" ht="103.5" customHeight="1">
      <c r="A18" s="66" t="s">
        <v>41</v>
      </c>
      <c r="B18" s="166"/>
      <c r="C18" s="167"/>
      <c r="D18" s="167"/>
      <c r="E18" s="167"/>
      <c r="F18" s="167"/>
      <c r="G18" s="167"/>
      <c r="H18" s="168"/>
    </row>
    <row r="19" spans="1:18" ht="62.25" customHeight="1">
      <c r="A19" s="66" t="s">
        <v>42</v>
      </c>
      <c r="B19" s="166"/>
      <c r="C19" s="167"/>
      <c r="D19" s="167"/>
      <c r="E19" s="167"/>
      <c r="F19" s="167"/>
      <c r="G19" s="167"/>
      <c r="H19" s="168"/>
    </row>
    <row r="20" spans="1:18" ht="44.45" customHeight="1" thickBot="1">
      <c r="A20" s="68" t="s">
        <v>43</v>
      </c>
      <c r="B20" s="176"/>
      <c r="C20" s="177"/>
      <c r="D20" s="177"/>
      <c r="E20" s="177"/>
      <c r="F20" s="177"/>
      <c r="G20" s="177"/>
      <c r="H20" s="178"/>
    </row>
    <row r="21" spans="1:18" ht="6" customHeight="1" thickTop="1" thickBot="1"/>
    <row r="22" spans="1:18" ht="40.5" thickTop="1">
      <c r="A22" s="194" t="s">
        <v>44</v>
      </c>
      <c r="B22" s="195"/>
      <c r="C22" s="195"/>
      <c r="D22" s="195"/>
      <c r="E22" s="195"/>
      <c r="F22" s="195"/>
      <c r="G22" s="195"/>
      <c r="H22" s="105" t="s">
        <v>45</v>
      </c>
    </row>
    <row r="23" spans="1:18" ht="96" customHeight="1">
      <c r="A23" s="150" t="s">
        <v>46</v>
      </c>
      <c r="B23" s="151"/>
      <c r="C23" s="151"/>
      <c r="D23" s="151"/>
      <c r="E23" s="151"/>
      <c r="F23" s="151"/>
      <c r="G23" s="151"/>
      <c r="H23" s="63" t="s">
        <v>47</v>
      </c>
      <c r="J23" s="191"/>
      <c r="K23" s="125"/>
      <c r="L23" s="125"/>
      <c r="M23" s="125"/>
      <c r="N23" s="125"/>
      <c r="O23" s="125"/>
      <c r="P23" s="125"/>
      <c r="Q23" s="125"/>
      <c r="R23" s="125"/>
    </row>
    <row r="24" spans="1:18" ht="36" customHeight="1">
      <c r="A24" s="196" t="s">
        <v>48</v>
      </c>
      <c r="B24" s="197"/>
      <c r="C24" s="197"/>
      <c r="D24" s="197"/>
      <c r="E24" s="197"/>
      <c r="F24" s="197"/>
      <c r="G24" s="197"/>
      <c r="H24" s="63" t="s">
        <v>47</v>
      </c>
      <c r="J24" s="191"/>
      <c r="K24" s="125"/>
      <c r="L24" s="125"/>
      <c r="M24" s="125"/>
      <c r="N24" s="125"/>
      <c r="O24" s="125"/>
      <c r="P24" s="125"/>
      <c r="Q24" s="125"/>
      <c r="R24" s="125"/>
    </row>
    <row r="25" spans="1:18" ht="50.25" customHeight="1">
      <c r="A25" s="198" t="s">
        <v>49</v>
      </c>
      <c r="B25" s="199"/>
      <c r="C25" s="199"/>
      <c r="D25" s="199"/>
      <c r="E25" s="199"/>
      <c r="F25" s="199"/>
      <c r="G25" s="199"/>
      <c r="H25" s="63" t="s">
        <v>47</v>
      </c>
      <c r="J25" s="12"/>
    </row>
    <row r="26" spans="1:18" ht="101.45" customHeight="1">
      <c r="A26" s="150" t="s">
        <v>50</v>
      </c>
      <c r="B26" s="149"/>
      <c r="C26" s="149"/>
      <c r="D26" s="149"/>
      <c r="E26" s="149"/>
      <c r="F26" s="149"/>
      <c r="G26" s="149"/>
      <c r="H26" s="63" t="s">
        <v>47</v>
      </c>
      <c r="J26" s="192"/>
      <c r="K26" s="193"/>
      <c r="L26" s="193"/>
      <c r="M26" s="193"/>
      <c r="N26" s="193"/>
      <c r="O26" s="193"/>
      <c r="P26" s="193"/>
      <c r="Q26" s="193"/>
      <c r="R26" s="193"/>
    </row>
    <row r="27" spans="1:18" ht="57" customHeight="1">
      <c r="A27" s="148" t="s">
        <v>51</v>
      </c>
      <c r="B27" s="149"/>
      <c r="C27" s="149"/>
      <c r="D27" s="149"/>
      <c r="E27" s="149"/>
      <c r="F27" s="149"/>
      <c r="G27" s="149"/>
      <c r="H27" s="63" t="s">
        <v>47</v>
      </c>
      <c r="J27" s="12"/>
    </row>
    <row r="28" spans="1:18" ht="66" customHeight="1">
      <c r="A28" s="148" t="s">
        <v>52</v>
      </c>
      <c r="B28" s="149"/>
      <c r="C28" s="149"/>
      <c r="D28" s="149"/>
      <c r="E28" s="149"/>
      <c r="F28" s="149"/>
      <c r="G28" s="149"/>
      <c r="H28" s="63" t="s">
        <v>47</v>
      </c>
      <c r="J28" s="191"/>
      <c r="K28" s="125"/>
      <c r="L28" s="125"/>
      <c r="M28" s="125"/>
      <c r="N28" s="125"/>
      <c r="O28" s="125"/>
      <c r="P28" s="125"/>
      <c r="Q28" s="125"/>
      <c r="R28" s="125"/>
    </row>
    <row r="29" spans="1:18" ht="59.45" customHeight="1">
      <c r="A29" s="148" t="s">
        <v>53</v>
      </c>
      <c r="B29" s="149"/>
      <c r="C29" s="149"/>
      <c r="D29" s="149"/>
      <c r="E29" s="149"/>
      <c r="F29" s="149"/>
      <c r="G29" s="149"/>
      <c r="H29" s="63" t="s">
        <v>47</v>
      </c>
      <c r="J29" s="12"/>
    </row>
    <row r="30" spans="1:18" ht="57.75" customHeight="1">
      <c r="A30" s="150" t="s">
        <v>54</v>
      </c>
      <c r="B30" s="151"/>
      <c r="C30" s="151"/>
      <c r="D30" s="151"/>
      <c r="E30" s="151"/>
      <c r="F30" s="151"/>
      <c r="G30" s="151"/>
      <c r="H30" s="63" t="s">
        <v>47</v>
      </c>
      <c r="J30" s="191"/>
      <c r="K30" s="125"/>
      <c r="L30" s="125"/>
      <c r="M30" s="125"/>
      <c r="N30" s="125"/>
      <c r="O30" s="125"/>
      <c r="P30" s="125"/>
      <c r="Q30" s="125"/>
      <c r="R30" s="125"/>
    </row>
    <row r="31" spans="1:18" ht="60" customHeight="1">
      <c r="A31" s="148" t="s">
        <v>55</v>
      </c>
      <c r="B31" s="149"/>
      <c r="C31" s="149"/>
      <c r="D31" s="149"/>
      <c r="E31" s="149"/>
      <c r="F31" s="149"/>
      <c r="G31" s="149"/>
      <c r="H31" s="63" t="s">
        <v>47</v>
      </c>
      <c r="J31" s="12"/>
    </row>
    <row r="32" spans="1:18" ht="55.5" customHeight="1">
      <c r="A32" s="148" t="s">
        <v>56</v>
      </c>
      <c r="B32" s="149"/>
      <c r="C32" s="149"/>
      <c r="D32" s="149"/>
      <c r="E32" s="149"/>
      <c r="F32" s="149"/>
      <c r="G32" s="149"/>
      <c r="H32" s="63" t="s">
        <v>47</v>
      </c>
      <c r="J32" s="191"/>
      <c r="K32" s="125"/>
      <c r="L32" s="125"/>
      <c r="M32" s="125"/>
      <c r="N32" s="125"/>
      <c r="O32" s="125"/>
      <c r="P32" s="125"/>
      <c r="Q32" s="125"/>
      <c r="R32" s="125"/>
    </row>
    <row r="33" spans="1:18" ht="61.5" customHeight="1" thickBot="1">
      <c r="A33" s="65" t="s">
        <v>57</v>
      </c>
      <c r="B33" s="152"/>
      <c r="C33" s="152"/>
      <c r="D33" s="152"/>
      <c r="E33" s="152"/>
      <c r="F33" s="152"/>
      <c r="G33" s="152"/>
      <c r="H33" s="154"/>
      <c r="J33" s="191"/>
      <c r="K33" s="125"/>
      <c r="L33" s="125"/>
      <c r="M33" s="125"/>
      <c r="N33" s="125"/>
      <c r="O33" s="125"/>
      <c r="P33" s="125"/>
      <c r="Q33" s="125"/>
      <c r="R33" s="125"/>
    </row>
    <row r="34" spans="1:18" ht="6" customHeight="1" thickTop="1" thickBot="1">
      <c r="A34" s="69"/>
      <c r="B34" s="69"/>
      <c r="C34" s="69"/>
      <c r="D34" s="69"/>
      <c r="E34" s="69"/>
      <c r="F34" s="69"/>
      <c r="G34" s="69"/>
      <c r="H34" s="69"/>
    </row>
    <row r="35" spans="1:18" ht="15.75" thickTop="1">
      <c r="A35" s="146" t="s">
        <v>58</v>
      </c>
      <c r="B35" s="147"/>
      <c r="C35" s="147"/>
      <c r="D35" s="147"/>
      <c r="E35" s="147"/>
      <c r="F35" s="147"/>
      <c r="G35" s="147"/>
      <c r="H35" s="70" t="s">
        <v>59</v>
      </c>
    </row>
    <row r="36" spans="1:18" ht="48.75" customHeight="1">
      <c r="A36" s="155" t="s">
        <v>60</v>
      </c>
      <c r="B36" s="156"/>
      <c r="C36" s="156"/>
      <c r="D36" s="156"/>
      <c r="E36" s="156"/>
      <c r="F36" s="156"/>
      <c r="G36" s="157"/>
      <c r="H36" s="71" t="e">
        <f>IF(A36=#REF!,"Nei",IF(A36=#REF!,"Ja",IF(A36=#REF!,"Ja","")))</f>
        <v>#REF!</v>
      </c>
      <c r="J36" s="12"/>
    </row>
    <row r="37" spans="1:18" ht="59.45" customHeight="1" thickBot="1">
      <c r="A37" s="65" t="s">
        <v>61</v>
      </c>
      <c r="B37" s="152"/>
      <c r="C37" s="152"/>
      <c r="D37" s="152"/>
      <c r="E37" s="152"/>
      <c r="F37" s="152"/>
      <c r="G37" s="152"/>
      <c r="H37" s="153"/>
    </row>
    <row r="38" spans="1:18" ht="6" customHeight="1" thickTop="1" thickBot="1"/>
    <row r="39" spans="1:18" ht="16.5" thickTop="1" thickBot="1">
      <c r="A39" s="158" t="s">
        <v>62</v>
      </c>
      <c r="B39" s="159"/>
      <c r="C39" s="159"/>
      <c r="D39" s="159"/>
      <c r="E39" s="159"/>
      <c r="F39" s="159"/>
      <c r="G39" s="159"/>
      <c r="H39" s="160"/>
    </row>
    <row r="40" spans="1:18" ht="66" customHeight="1" thickTop="1" thickBot="1">
      <c r="A40" s="143"/>
      <c r="B40" s="144"/>
      <c r="C40" s="144"/>
      <c r="D40" s="144"/>
      <c r="E40" s="144"/>
      <c r="F40" s="144"/>
      <c r="G40" s="144"/>
      <c r="H40" s="145"/>
    </row>
    <row r="41" spans="1:18" ht="6" customHeight="1" thickTop="1" thickBot="1"/>
    <row r="42" spans="1:18" ht="34.5" customHeight="1" thickTop="1" thickBot="1">
      <c r="A42" s="188" t="s">
        <v>63</v>
      </c>
      <c r="B42" s="189"/>
      <c r="C42" s="189"/>
      <c r="D42" s="189"/>
      <c r="E42" s="189"/>
      <c r="F42" s="189"/>
      <c r="G42" s="189"/>
      <c r="H42" s="190"/>
    </row>
    <row r="43" spans="1:18" ht="60" customHeight="1" thickTop="1">
      <c r="A43" s="111" t="s">
        <v>64</v>
      </c>
      <c r="I43" s="112" t="s">
        <v>398</v>
      </c>
    </row>
  </sheetData>
  <sheetProtection selectLockedCells="1"/>
  <mergeCells count="44">
    <mergeCell ref="A42:H42"/>
    <mergeCell ref="J33:R33"/>
    <mergeCell ref="J28:R28"/>
    <mergeCell ref="L11:P11"/>
    <mergeCell ref="J32:R32"/>
    <mergeCell ref="J26:R26"/>
    <mergeCell ref="J24:R24"/>
    <mergeCell ref="J23:R23"/>
    <mergeCell ref="J30:R30"/>
    <mergeCell ref="A22:G22"/>
    <mergeCell ref="A23:G23"/>
    <mergeCell ref="A24:G24"/>
    <mergeCell ref="A25:G25"/>
    <mergeCell ref="A26:G26"/>
    <mergeCell ref="B16:H16"/>
    <mergeCell ref="B17:H17"/>
    <mergeCell ref="B18:H18"/>
    <mergeCell ref="B19:H19"/>
    <mergeCell ref="B20:H20"/>
    <mergeCell ref="A15:H15"/>
    <mergeCell ref="A4:H4"/>
    <mergeCell ref="B11:H11"/>
    <mergeCell ref="B12:H12"/>
    <mergeCell ref="B13:H13"/>
    <mergeCell ref="A1:H1"/>
    <mergeCell ref="B2:H2"/>
    <mergeCell ref="B8:H8"/>
    <mergeCell ref="B9:H9"/>
    <mergeCell ref="B10:H10"/>
    <mergeCell ref="B5:H5"/>
    <mergeCell ref="B6:H6"/>
    <mergeCell ref="B7:H7"/>
    <mergeCell ref="A40:H40"/>
    <mergeCell ref="A35:G35"/>
    <mergeCell ref="A27:G27"/>
    <mergeCell ref="A28:G28"/>
    <mergeCell ref="A29:G29"/>
    <mergeCell ref="A30:G30"/>
    <mergeCell ref="A31:G31"/>
    <mergeCell ref="A32:G32"/>
    <mergeCell ref="B37:H37"/>
    <mergeCell ref="B33:H33"/>
    <mergeCell ref="A36:G36"/>
    <mergeCell ref="A39:H39"/>
  </mergeCells>
  <conditionalFormatting sqref="A36:G36">
    <cfRule type="expression" dxfId="238" priority="109">
      <formula>$A$36=""</formula>
    </cfRule>
    <cfRule type="expression" dxfId="237" priority="1145">
      <formula>$A$36=#REF!</formula>
    </cfRule>
  </conditionalFormatting>
  <conditionalFormatting sqref="A40:H40">
    <cfRule type="expression" dxfId="236" priority="3">
      <formula>$H$36="Ja"</formula>
    </cfRule>
  </conditionalFormatting>
  <conditionalFormatting sqref="B12:G12">
    <cfRule type="expression" dxfId="235" priority="1040">
      <formula>$B$11=#REF!</formula>
    </cfRule>
  </conditionalFormatting>
  <conditionalFormatting sqref="B5:H5">
    <cfRule type="expression" dxfId="234" priority="62">
      <formula>$B$5=""</formula>
    </cfRule>
    <cfRule type="expression" dxfId="233" priority="112">
      <formula>$B$5="'- Velg -"</formula>
    </cfRule>
    <cfRule type="expression" dxfId="232" priority="1297">
      <formula>$B$5=#REF!</formula>
    </cfRule>
  </conditionalFormatting>
  <conditionalFormatting sqref="B6:H6">
    <cfRule type="expression" dxfId="231" priority="42">
      <formula>$B$5=""</formula>
    </cfRule>
    <cfRule type="expression" dxfId="230" priority="43">
      <formula>$B$5=#REF!</formula>
    </cfRule>
  </conditionalFormatting>
  <conditionalFormatting sqref="B11:H11">
    <cfRule type="expression" dxfId="229" priority="1">
      <formula>$B$11=#REF!</formula>
    </cfRule>
    <cfRule type="expression" dxfId="228" priority="113">
      <formula>$B$11=""</formula>
    </cfRule>
    <cfRule type="expression" dxfId="227" priority="1341">
      <formula>$B$11=#REF!</formula>
    </cfRule>
  </conditionalFormatting>
  <conditionalFormatting sqref="B12:H12">
    <cfRule type="expression" dxfId="226" priority="2">
      <formula>$B$11=#REF!</formula>
    </cfRule>
  </conditionalFormatting>
  <conditionalFormatting sqref="H23:H32">
    <cfRule type="expression" dxfId="225" priority="4">
      <formula>H23=""</formula>
    </cfRule>
    <cfRule type="cellIs" dxfId="224" priority="5" operator="equal">
      <formula>"Ja"</formula>
    </cfRule>
    <cfRule type="expression" dxfId="223" priority="1298">
      <formula>H23=#REF!</formula>
    </cfRule>
  </conditionalFormatting>
  <conditionalFormatting sqref="H35">
    <cfRule type="cellIs" dxfId="222" priority="140" operator="equal">
      <formula>"Det er færre enn to ""Ja"", full DPIA er derfor ikke nødvendig"</formula>
    </cfRule>
  </conditionalFormatting>
  <conditionalFormatting sqref="H36">
    <cfRule type="expression" dxfId="221" priority="1140">
      <formula>$A$36=#REF!</formula>
    </cfRule>
    <cfRule type="expression" dxfId="220" priority="1141">
      <formula>$A$36=#REF!</formula>
    </cfRule>
  </conditionalFormatting>
  <dataValidations count="4">
    <dataValidation type="list" allowBlank="1" showInputMessage="1" showErrorMessage="1" sqref="A36:G36" xr:uid="{00000000-0002-0000-0100-000000000000}">
      <formula1>#REF!</formula1>
    </dataValidation>
    <dataValidation type="list" allowBlank="1" showInputMessage="1" sqref="B5:H5" xr:uid="{00000000-0002-0000-0100-000001000000}">
      <formula1>#REF!</formula1>
    </dataValidation>
    <dataValidation type="list" allowBlank="1" showInputMessage="1" showErrorMessage="1" errorTitle="Ugyldig svar" error="Velg fra nedtrekksmenyen" sqref="H23:H32" xr:uid="{00000000-0002-0000-0100-000002000000}">
      <formula1>#REF!</formula1>
    </dataValidation>
    <dataValidation type="list" allowBlank="1" showInputMessage="1" showErrorMessage="1" sqref="B11:H11" xr:uid="{00000000-0002-0000-0100-000003000000}">
      <formula1>#REF!</formula1>
    </dataValidation>
  </dataValidations>
  <printOptions horizontalCentered="1" verticalCentered="1"/>
  <pageMargins left="0.19685039370078741" right="0.19685039370078741" top="0.19685039370078741" bottom="0.19685039370078741" header="0.31496062992125984" footer="0.31496062992125984"/>
  <pageSetup paperSize="9" scale="44" orientation="portrait" r:id="rId1"/>
  <headerFooter>
    <oddHeader>&amp;L&amp;"-,Fet"Bærum kommune (unntatt offentlighet)&amp;C&amp;D&amp;RSide &amp;P</oddHead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Ark2"/>
  <dimension ref="A1:M158"/>
  <sheetViews>
    <sheetView showGridLines="0" topLeftCell="A16" zoomScaleNormal="100" workbookViewId="0">
      <selection activeCell="I84" sqref="I84"/>
    </sheetView>
  </sheetViews>
  <sheetFormatPr baseColWidth="10" defaultColWidth="11.42578125" defaultRowHeight="15"/>
  <cols>
    <col min="1" max="1" width="19.7109375" customWidth="1"/>
    <col min="2" max="2" width="11.42578125" customWidth="1"/>
    <col min="3" max="3" width="9.85546875" bestFit="1" customWidth="1"/>
    <col min="4" max="4" width="11.5703125" customWidth="1"/>
    <col min="7" max="7" width="14.5703125" customWidth="1"/>
    <col min="8" max="8" width="14.5703125" style="72" customWidth="1"/>
    <col min="9" max="9" width="11.7109375" customWidth="1"/>
    <col min="10" max="10" width="15" style="72" customWidth="1"/>
  </cols>
  <sheetData>
    <row r="1" spans="1:10" ht="22.5" thickTop="1" thickBot="1">
      <c r="A1" s="253" t="s">
        <v>65</v>
      </c>
      <c r="B1" s="254"/>
      <c r="C1" s="254"/>
      <c r="D1" s="254"/>
      <c r="E1" s="254"/>
      <c r="F1" s="254"/>
      <c r="G1" s="254"/>
      <c r="H1" s="255"/>
    </row>
    <row r="2" spans="1:10" ht="6" customHeight="1" thickTop="1" thickBot="1"/>
    <row r="3" spans="1:10" ht="16.5" thickTop="1" thickBot="1">
      <c r="A3" s="256" t="s">
        <v>66</v>
      </c>
      <c r="B3" s="257"/>
      <c r="C3" s="257"/>
      <c r="D3" s="257"/>
      <c r="E3" s="257"/>
      <c r="F3" s="257"/>
      <c r="G3" s="257"/>
      <c r="H3" s="258"/>
    </row>
    <row r="4" spans="1:10">
      <c r="A4" s="233" t="s">
        <v>67</v>
      </c>
      <c r="B4" s="234"/>
      <c r="C4" s="234" t="s">
        <v>68</v>
      </c>
      <c r="D4" s="234"/>
      <c r="E4" s="234"/>
      <c r="F4" s="234"/>
      <c r="G4" s="234"/>
      <c r="H4" s="235"/>
    </row>
    <row r="5" spans="1:10" ht="51" customHeight="1" thickBot="1">
      <c r="A5" s="259">
        <f>+Initialvurdering!B10</f>
        <v>0</v>
      </c>
      <c r="B5" s="260"/>
      <c r="C5" s="260"/>
      <c r="D5" s="260"/>
      <c r="E5" s="260"/>
      <c r="F5" s="260"/>
      <c r="G5" s="260"/>
      <c r="H5" s="261"/>
    </row>
    <row r="6" spans="1:10" ht="28.9" customHeight="1">
      <c r="A6" s="236" t="s">
        <v>69</v>
      </c>
      <c r="B6" s="237"/>
      <c r="C6" s="237"/>
      <c r="D6" s="237"/>
      <c r="E6" s="237"/>
      <c r="F6" s="237"/>
      <c r="G6" s="238"/>
      <c r="H6" s="63" t="s">
        <v>70</v>
      </c>
      <c r="J6" s="12" t="e">
        <f>+#REF!</f>
        <v>#REF!</v>
      </c>
    </row>
    <row r="7" spans="1:10">
      <c r="A7" s="262" t="s">
        <v>71</v>
      </c>
      <c r="B7" s="263"/>
      <c r="C7" s="263"/>
      <c r="D7" s="263"/>
      <c r="E7" s="263"/>
      <c r="F7" s="263"/>
      <c r="G7" s="264"/>
      <c r="H7" s="73" t="str">
        <f>+Initialvurdering!H24</f>
        <v>- Velg -</v>
      </c>
    </row>
    <row r="8" spans="1:10" ht="45.75" customHeight="1">
      <c r="A8" s="262" t="s">
        <v>72</v>
      </c>
      <c r="B8" s="263"/>
      <c r="C8" s="263"/>
      <c r="D8" s="263"/>
      <c r="E8" s="263"/>
      <c r="F8" s="263"/>
      <c r="G8" s="264"/>
      <c r="H8" s="73" t="str">
        <f>+Initialvurdering!H28</f>
        <v>- Velg -</v>
      </c>
    </row>
    <row r="9" spans="1:10" ht="45.75" customHeight="1">
      <c r="A9" s="262" t="s">
        <v>73</v>
      </c>
      <c r="B9" s="263"/>
      <c r="C9" s="263"/>
      <c r="D9" s="263"/>
      <c r="E9" s="263"/>
      <c r="F9" s="263"/>
      <c r="G9" s="264"/>
      <c r="H9" s="63" t="s">
        <v>74</v>
      </c>
      <c r="J9" s="12" t="e">
        <f>+#REF!</f>
        <v>#REF!</v>
      </c>
    </row>
    <row r="10" spans="1:10" ht="15.75" thickBot="1">
      <c r="A10" s="265" t="s">
        <v>75</v>
      </c>
      <c r="B10" s="266"/>
      <c r="C10" s="266"/>
      <c r="D10" s="266"/>
      <c r="E10" s="266"/>
      <c r="F10" s="266"/>
      <c r="G10" s="267"/>
      <c r="H10" s="103" t="s">
        <v>47</v>
      </c>
      <c r="J10" s="12" t="e">
        <f>+#REF!</f>
        <v>#REF!</v>
      </c>
    </row>
    <row r="11" spans="1:10" ht="28.9" customHeight="1" thickBot="1">
      <c r="A11" s="200" t="s">
        <v>76</v>
      </c>
      <c r="B11" s="201"/>
      <c r="C11" s="201"/>
      <c r="D11" s="201"/>
      <c r="E11" s="201"/>
      <c r="F11" s="201"/>
      <c r="G11" s="201"/>
      <c r="H11" s="202"/>
    </row>
    <row r="12" spans="1:10" ht="16.5" thickTop="1" thickBot="1">
      <c r="A12" s="212" t="s">
        <v>77</v>
      </c>
      <c r="B12" s="213"/>
      <c r="C12" s="213"/>
      <c r="D12" s="213"/>
      <c r="E12" s="213"/>
      <c r="F12" s="213"/>
      <c r="G12" s="213"/>
      <c r="H12" s="214"/>
    </row>
    <row r="13" spans="1:10" ht="28.9" customHeight="1" thickTop="1" thickBot="1">
      <c r="A13" s="274" t="s">
        <v>78</v>
      </c>
      <c r="B13" s="275"/>
      <c r="C13" s="275"/>
      <c r="D13" s="275"/>
      <c r="E13" s="275"/>
      <c r="F13" s="275"/>
      <c r="G13" s="276"/>
      <c r="H13" s="79" t="s">
        <v>47</v>
      </c>
      <c r="J13" s="74" t="s">
        <v>79</v>
      </c>
    </row>
    <row r="14" spans="1:10" ht="6" customHeight="1" thickTop="1" thickBot="1"/>
    <row r="15" spans="1:10" ht="16.5" thickTop="1" thickBot="1">
      <c r="A15" s="212" t="s">
        <v>80</v>
      </c>
      <c r="B15" s="213"/>
      <c r="C15" s="213"/>
      <c r="D15" s="213"/>
      <c r="E15" s="213"/>
      <c r="F15" s="213"/>
      <c r="G15" s="213"/>
      <c r="H15" s="214"/>
    </row>
    <row r="16" spans="1:10">
      <c r="A16" s="233" t="s">
        <v>81</v>
      </c>
      <c r="B16" s="234"/>
      <c r="C16" s="234"/>
      <c r="D16" s="234"/>
      <c r="E16" s="234"/>
      <c r="F16" s="234"/>
      <c r="G16" s="234"/>
      <c r="H16" s="235"/>
    </row>
    <row r="17" spans="1:10" ht="28.9" customHeight="1" thickBot="1">
      <c r="A17" s="259">
        <f>+Initialvurdering!B11</f>
        <v>0</v>
      </c>
      <c r="B17" s="260"/>
      <c r="C17" s="260"/>
      <c r="D17" s="260"/>
      <c r="E17" s="260"/>
      <c r="F17" s="260"/>
      <c r="G17" s="260"/>
      <c r="H17" s="261"/>
    </row>
    <row r="18" spans="1:10">
      <c r="A18" s="233" t="s">
        <v>82</v>
      </c>
      <c r="B18" s="234"/>
      <c r="C18" s="234"/>
      <c r="D18" s="234"/>
      <c r="E18" s="234"/>
      <c r="F18" s="234"/>
      <c r="G18" s="234"/>
      <c r="H18" s="235"/>
    </row>
    <row r="19" spans="1:10" ht="28.9" customHeight="1" thickBot="1">
      <c r="A19" s="203"/>
      <c r="B19" s="206"/>
      <c r="C19" s="206"/>
      <c r="D19" s="206"/>
      <c r="E19" s="206"/>
      <c r="F19" s="206"/>
      <c r="G19" s="206"/>
      <c r="H19" s="207"/>
    </row>
    <row r="20" spans="1:10">
      <c r="A20" s="224" t="s">
        <v>83</v>
      </c>
      <c r="B20" s="234"/>
      <c r="C20" s="234"/>
      <c r="D20" s="234"/>
      <c r="E20" s="234"/>
      <c r="F20" s="234"/>
      <c r="G20" s="234"/>
      <c r="H20" s="235"/>
    </row>
    <row r="21" spans="1:10" ht="28.9" customHeight="1">
      <c r="A21" s="288">
        <f>+Initialvurdering!B12</f>
        <v>0</v>
      </c>
      <c r="B21" s="289"/>
      <c r="C21" s="289"/>
      <c r="D21" s="289"/>
      <c r="E21" s="289"/>
      <c r="F21" s="289"/>
      <c r="G21" s="289"/>
      <c r="H21" s="290"/>
    </row>
    <row r="22" spans="1:10" ht="28.9" customHeight="1" thickBot="1">
      <c r="A22" s="203" t="s">
        <v>84</v>
      </c>
      <c r="B22" s="204"/>
      <c r="C22" s="204"/>
      <c r="D22" s="204"/>
      <c r="E22" s="204"/>
      <c r="F22" s="204"/>
      <c r="G22" s="204"/>
      <c r="H22" s="205"/>
    </row>
    <row r="23" spans="1:10" ht="16.5" thickTop="1" thickBot="1">
      <c r="A23" s="212" t="s">
        <v>85</v>
      </c>
      <c r="B23" s="213"/>
      <c r="C23" s="213"/>
      <c r="D23" s="213"/>
      <c r="E23" s="213"/>
      <c r="F23" s="213"/>
      <c r="G23" s="213"/>
      <c r="H23" s="214"/>
    </row>
    <row r="24" spans="1:10" ht="28.9" customHeight="1" thickTop="1" thickBot="1">
      <c r="A24" s="277" t="s">
        <v>85</v>
      </c>
      <c r="B24" s="278"/>
      <c r="C24" s="278"/>
      <c r="D24" s="278"/>
      <c r="E24" s="278"/>
      <c r="F24" s="278"/>
      <c r="G24" s="279"/>
      <c r="H24" s="79" t="s">
        <v>47</v>
      </c>
      <c r="J24" s="74" t="s">
        <v>79</v>
      </c>
    </row>
    <row r="25" spans="1:10" ht="6" customHeight="1" thickTop="1" thickBot="1"/>
    <row r="26" spans="1:10" ht="16.5" thickTop="1" thickBot="1">
      <c r="A26" s="268" t="s">
        <v>86</v>
      </c>
      <c r="B26" s="269"/>
      <c r="C26" s="269"/>
      <c r="D26" s="269"/>
      <c r="E26" s="269"/>
      <c r="F26" s="269"/>
      <c r="G26" s="269"/>
      <c r="H26" s="270"/>
    </row>
    <row r="27" spans="1:10" ht="32.25" customHeight="1" thickBot="1">
      <c r="A27" s="224" t="s">
        <v>87</v>
      </c>
      <c r="B27" s="225"/>
      <c r="C27" s="225"/>
      <c r="D27" s="225"/>
      <c r="E27" s="225"/>
      <c r="F27" s="225"/>
      <c r="G27" s="225"/>
      <c r="H27" s="226"/>
    </row>
    <row r="28" spans="1:10" ht="27">
      <c r="A28" s="280" t="s">
        <v>88</v>
      </c>
      <c r="B28" s="281"/>
      <c r="C28" s="75" t="s">
        <v>89</v>
      </c>
      <c r="D28" s="294" t="s">
        <v>90</v>
      </c>
      <c r="E28" s="295"/>
      <c r="F28" s="295"/>
      <c r="G28" s="295"/>
      <c r="H28" s="296"/>
    </row>
    <row r="29" spans="1:10">
      <c r="A29" s="282" t="s">
        <v>91</v>
      </c>
      <c r="B29" s="283"/>
      <c r="C29" s="80"/>
      <c r="D29" s="297"/>
      <c r="E29" s="298"/>
      <c r="F29" s="298"/>
      <c r="G29" s="298"/>
      <c r="H29" s="299"/>
    </row>
    <row r="30" spans="1:10">
      <c r="A30" s="218" t="s">
        <v>92</v>
      </c>
      <c r="B30" s="219"/>
      <c r="C30" s="80"/>
      <c r="D30" s="215"/>
      <c r="E30" s="216"/>
      <c r="F30" s="216"/>
      <c r="G30" s="216"/>
      <c r="H30" s="217"/>
    </row>
    <row r="31" spans="1:10">
      <c r="A31" s="218" t="s">
        <v>93</v>
      </c>
      <c r="B31" s="219"/>
      <c r="C31" s="80"/>
      <c r="D31" s="215"/>
      <c r="E31" s="216"/>
      <c r="F31" s="216"/>
      <c r="G31" s="216"/>
      <c r="H31" s="217"/>
    </row>
    <row r="32" spans="1:10">
      <c r="A32" s="218" t="s">
        <v>94</v>
      </c>
      <c r="B32" s="219"/>
      <c r="C32" s="80"/>
      <c r="D32" s="215"/>
      <c r="E32" s="216"/>
      <c r="F32" s="216"/>
      <c r="G32" s="216"/>
      <c r="H32" s="217"/>
    </row>
    <row r="33" spans="1:9">
      <c r="A33" s="218" t="s">
        <v>95</v>
      </c>
      <c r="B33" s="219"/>
      <c r="C33" s="80"/>
      <c r="D33" s="215"/>
      <c r="E33" s="216"/>
      <c r="F33" s="216"/>
      <c r="G33" s="216"/>
      <c r="H33" s="217"/>
    </row>
    <row r="34" spans="1:9">
      <c r="A34" s="218" t="s">
        <v>96</v>
      </c>
      <c r="B34" s="219"/>
      <c r="C34" s="80"/>
      <c r="D34" s="215"/>
      <c r="E34" s="216"/>
      <c r="F34" s="216"/>
      <c r="G34" s="216"/>
      <c r="H34" s="217"/>
    </row>
    <row r="35" spans="1:9">
      <c r="A35" s="218" t="s">
        <v>97</v>
      </c>
      <c r="B35" s="219"/>
      <c r="C35" s="80"/>
      <c r="D35" s="215"/>
      <c r="E35" s="216"/>
      <c r="F35" s="216"/>
      <c r="G35" s="216"/>
      <c r="H35" s="217"/>
    </row>
    <row r="36" spans="1:9">
      <c r="A36" s="218" t="s">
        <v>98</v>
      </c>
      <c r="B36" s="219"/>
      <c r="C36" s="80"/>
      <c r="D36" s="215"/>
      <c r="E36" s="216"/>
      <c r="F36" s="216"/>
      <c r="G36" s="216"/>
      <c r="H36" s="217"/>
    </row>
    <row r="37" spans="1:9">
      <c r="A37" s="218" t="s">
        <v>99</v>
      </c>
      <c r="B37" s="219"/>
      <c r="C37" s="80"/>
      <c r="D37" s="215"/>
      <c r="E37" s="216"/>
      <c r="F37" s="216"/>
      <c r="G37" s="216"/>
      <c r="H37" s="217"/>
    </row>
    <row r="38" spans="1:9">
      <c r="A38" s="218" t="s">
        <v>100</v>
      </c>
      <c r="B38" s="219"/>
      <c r="C38" s="80"/>
      <c r="D38" s="215"/>
      <c r="E38" s="216"/>
      <c r="F38" s="216"/>
      <c r="G38" s="216"/>
      <c r="H38" s="217"/>
    </row>
    <row r="39" spans="1:9">
      <c r="A39" s="218" t="s">
        <v>101</v>
      </c>
      <c r="B39" s="219"/>
      <c r="C39" s="80"/>
      <c r="D39" s="215"/>
      <c r="E39" s="216"/>
      <c r="F39" s="216"/>
      <c r="G39" s="216"/>
      <c r="H39" s="217"/>
    </row>
    <row r="40" spans="1:9">
      <c r="A40" s="218" t="s">
        <v>102</v>
      </c>
      <c r="B40" s="219"/>
      <c r="C40" s="80"/>
      <c r="D40" s="215"/>
      <c r="E40" s="216"/>
      <c r="F40" s="216"/>
      <c r="G40" s="216"/>
      <c r="H40" s="217"/>
    </row>
    <row r="41" spans="1:9">
      <c r="A41" s="218" t="s">
        <v>103</v>
      </c>
      <c r="B41" s="219"/>
      <c r="C41" s="80"/>
      <c r="D41" s="215"/>
      <c r="E41" s="216"/>
      <c r="F41" s="216"/>
      <c r="G41" s="216"/>
      <c r="H41" s="217"/>
    </row>
    <row r="42" spans="1:9">
      <c r="A42" s="218"/>
      <c r="B42" s="219"/>
      <c r="C42" s="80"/>
      <c r="D42" s="215"/>
      <c r="E42" s="216"/>
      <c r="F42" s="216"/>
      <c r="G42" s="216"/>
      <c r="H42" s="217"/>
    </row>
    <row r="43" spans="1:9">
      <c r="A43" s="218"/>
      <c r="B43" s="219"/>
      <c r="C43" s="80"/>
      <c r="D43" s="215"/>
      <c r="E43" s="216"/>
      <c r="F43" s="216"/>
      <c r="G43" s="216"/>
      <c r="H43" s="217"/>
    </row>
    <row r="44" spans="1:9">
      <c r="A44" s="218"/>
      <c r="B44" s="219"/>
      <c r="C44" s="80"/>
      <c r="D44" s="215"/>
      <c r="E44" s="216"/>
      <c r="F44" s="216"/>
      <c r="G44" s="216"/>
      <c r="H44" s="217"/>
    </row>
    <row r="45" spans="1:9">
      <c r="A45" s="218"/>
      <c r="B45" s="219"/>
      <c r="C45" s="80"/>
      <c r="D45" s="215"/>
      <c r="E45" s="216"/>
      <c r="F45" s="216"/>
      <c r="G45" s="216"/>
      <c r="H45" s="217"/>
    </row>
    <row r="46" spans="1:9" ht="16.5" customHeight="1" thickBot="1">
      <c r="A46" s="218"/>
      <c r="B46" s="219"/>
      <c r="C46" s="80"/>
      <c r="D46" s="215"/>
      <c r="E46" s="216"/>
      <c r="F46" s="216"/>
      <c r="G46" s="216"/>
      <c r="H46" s="217"/>
    </row>
    <row r="47" spans="1:9" ht="34.5" customHeight="1">
      <c r="A47" s="271" t="s">
        <v>400</v>
      </c>
      <c r="B47" s="272"/>
      <c r="C47" s="272"/>
      <c r="D47" s="272"/>
      <c r="E47" s="272"/>
      <c r="F47" s="272"/>
      <c r="G47" s="272"/>
      <c r="H47" s="273"/>
    </row>
    <row r="48" spans="1:9" ht="30" customHeight="1" thickBot="1">
      <c r="A48" s="203" t="s">
        <v>104</v>
      </c>
      <c r="B48" s="206"/>
      <c r="C48" s="206"/>
      <c r="D48" s="206"/>
      <c r="E48" s="206"/>
      <c r="F48" s="206"/>
      <c r="G48" s="206"/>
      <c r="H48" s="207"/>
      <c r="I48" s="110"/>
    </row>
    <row r="49" spans="1:10">
      <c r="A49" s="224" t="s">
        <v>105</v>
      </c>
      <c r="B49" s="225"/>
      <c r="C49" s="225"/>
      <c r="D49" s="225"/>
      <c r="E49" s="225"/>
      <c r="F49" s="225"/>
      <c r="G49" s="225"/>
      <c r="H49" s="226"/>
    </row>
    <row r="50" spans="1:10" ht="29.45" customHeight="1" thickBot="1">
      <c r="A50" s="203" t="s">
        <v>104</v>
      </c>
      <c r="B50" s="206"/>
      <c r="C50" s="206"/>
      <c r="D50" s="206"/>
      <c r="E50" s="206"/>
      <c r="F50" s="206"/>
      <c r="G50" s="206"/>
      <c r="H50" s="207"/>
    </row>
    <row r="51" spans="1:10">
      <c r="A51" s="224" t="s">
        <v>106</v>
      </c>
      <c r="B51" s="225"/>
      <c r="C51" s="225"/>
      <c r="D51" s="225"/>
      <c r="E51" s="225"/>
      <c r="F51" s="225"/>
      <c r="G51" s="225"/>
      <c r="H51" s="226"/>
    </row>
    <row r="52" spans="1:10" ht="29.45" customHeight="1" thickBot="1">
      <c r="A52" s="203" t="s">
        <v>104</v>
      </c>
      <c r="B52" s="206"/>
      <c r="C52" s="206"/>
      <c r="D52" s="206"/>
      <c r="E52" s="206"/>
      <c r="F52" s="206"/>
      <c r="G52" s="206"/>
      <c r="H52" s="207"/>
    </row>
    <row r="53" spans="1:10">
      <c r="A53" s="224" t="s">
        <v>107</v>
      </c>
      <c r="B53" s="225"/>
      <c r="C53" s="225"/>
      <c r="D53" s="225"/>
      <c r="E53" s="225"/>
      <c r="F53" s="225"/>
      <c r="G53" s="225"/>
      <c r="H53" s="226"/>
    </row>
    <row r="54" spans="1:10" ht="29.45" customHeight="1" thickBot="1">
      <c r="A54" s="203" t="s">
        <v>104</v>
      </c>
      <c r="B54" s="206"/>
      <c r="C54" s="206"/>
      <c r="D54" s="206"/>
      <c r="E54" s="206"/>
      <c r="F54" s="206"/>
      <c r="G54" s="206"/>
      <c r="H54" s="207"/>
    </row>
    <row r="55" spans="1:10" ht="15" customHeight="1">
      <c r="A55" s="224" t="s">
        <v>108</v>
      </c>
      <c r="B55" s="225"/>
      <c r="C55" s="225"/>
      <c r="D55" s="225"/>
      <c r="E55" s="225"/>
      <c r="F55" s="225"/>
      <c r="G55" s="225"/>
      <c r="H55" s="226"/>
    </row>
    <row r="56" spans="1:10" ht="28.9" customHeight="1" thickBot="1">
      <c r="A56" s="203" t="s">
        <v>104</v>
      </c>
      <c r="B56" s="206"/>
      <c r="C56" s="206"/>
      <c r="D56" s="206"/>
      <c r="E56" s="206"/>
      <c r="F56" s="206"/>
      <c r="G56" s="206"/>
      <c r="H56" s="207"/>
    </row>
    <row r="57" spans="1:10" ht="30" customHeight="1">
      <c r="A57" s="236" t="s">
        <v>109</v>
      </c>
      <c r="B57" s="237"/>
      <c r="C57" s="237"/>
      <c r="D57" s="237"/>
      <c r="E57" s="237"/>
      <c r="F57" s="237"/>
      <c r="G57" s="238"/>
      <c r="H57" s="76" t="str">
        <f>+Initialvurdering!H30</f>
        <v>- Velg -</v>
      </c>
    </row>
    <row r="58" spans="1:10" ht="28.9" customHeight="1" thickBot="1">
      <c r="A58" s="203" t="s">
        <v>110</v>
      </c>
      <c r="B58" s="204"/>
      <c r="C58" s="204"/>
      <c r="D58" s="204"/>
      <c r="E58" s="204"/>
      <c r="F58" s="204"/>
      <c r="G58" s="204"/>
      <c r="H58" s="205"/>
    </row>
    <row r="59" spans="1:10" ht="16.5" thickTop="1" thickBot="1">
      <c r="A59" s="212" t="s">
        <v>111</v>
      </c>
      <c r="B59" s="213"/>
      <c r="C59" s="213"/>
      <c r="D59" s="213"/>
      <c r="E59" s="213"/>
      <c r="F59" s="213"/>
      <c r="G59" s="213"/>
      <c r="H59" s="214"/>
    </row>
    <row r="60" spans="1:10" ht="32.25" customHeight="1" thickTop="1" thickBot="1">
      <c r="A60" s="239" t="s">
        <v>111</v>
      </c>
      <c r="B60" s="240"/>
      <c r="C60" s="240"/>
      <c r="D60" s="240"/>
      <c r="E60" s="240"/>
      <c r="F60" s="240"/>
      <c r="G60" s="240"/>
      <c r="H60" s="79" t="s">
        <v>47</v>
      </c>
      <c r="J60" s="74" t="s">
        <v>79</v>
      </c>
    </row>
    <row r="61" spans="1:10" ht="6" customHeight="1" thickTop="1" thickBot="1"/>
    <row r="62" spans="1:10" ht="16.5" thickTop="1" thickBot="1">
      <c r="A62" s="212" t="s">
        <v>112</v>
      </c>
      <c r="B62" s="213"/>
      <c r="C62" s="213"/>
      <c r="D62" s="213"/>
      <c r="E62" s="213"/>
      <c r="F62" s="213"/>
      <c r="G62" s="213"/>
      <c r="H62" s="214"/>
    </row>
    <row r="63" spans="1:10" ht="15.75" thickBot="1">
      <c r="A63" s="233" t="s">
        <v>113</v>
      </c>
      <c r="B63" s="234"/>
      <c r="C63" s="234"/>
      <c r="D63" s="234"/>
      <c r="E63" s="234"/>
      <c r="F63" s="234"/>
      <c r="G63" s="234"/>
      <c r="H63" s="235"/>
    </row>
    <row r="64" spans="1:10" ht="27.75" thickBot="1">
      <c r="A64" s="231" t="s">
        <v>114</v>
      </c>
      <c r="B64" s="228"/>
      <c r="C64" s="77" t="s">
        <v>89</v>
      </c>
      <c r="D64" s="227" t="s">
        <v>115</v>
      </c>
      <c r="E64" s="228"/>
      <c r="F64" s="228"/>
      <c r="G64" s="227" t="s">
        <v>116</v>
      </c>
      <c r="H64" s="232"/>
      <c r="I64" t="s">
        <v>399</v>
      </c>
    </row>
    <row r="65" spans="1:9">
      <c r="A65" s="284" t="s">
        <v>117</v>
      </c>
      <c r="B65" s="285"/>
      <c r="C65" s="80"/>
      <c r="D65" s="229"/>
      <c r="E65" s="229"/>
      <c r="F65" s="229"/>
      <c r="G65" s="292"/>
      <c r="H65" s="293"/>
    </row>
    <row r="66" spans="1:9">
      <c r="A66" s="286" t="s">
        <v>118</v>
      </c>
      <c r="B66" s="287"/>
      <c r="C66" s="80"/>
      <c r="D66" s="230"/>
      <c r="E66" s="230"/>
      <c r="F66" s="230"/>
      <c r="G66" s="249"/>
      <c r="H66" s="250"/>
    </row>
    <row r="67" spans="1:9">
      <c r="A67" s="286" t="s">
        <v>119</v>
      </c>
      <c r="B67" s="287"/>
      <c r="C67" s="80"/>
      <c r="D67" s="230"/>
      <c r="E67" s="230"/>
      <c r="F67" s="230"/>
      <c r="G67" s="249"/>
      <c r="H67" s="250"/>
    </row>
    <row r="68" spans="1:9">
      <c r="A68" s="286" t="s">
        <v>120</v>
      </c>
      <c r="B68" s="287"/>
      <c r="C68" s="80"/>
      <c r="D68" s="230"/>
      <c r="E68" s="230"/>
      <c r="F68" s="230"/>
      <c r="G68" s="249"/>
      <c r="H68" s="250"/>
    </row>
    <row r="69" spans="1:9">
      <c r="A69" s="286" t="s">
        <v>121</v>
      </c>
      <c r="B69" s="287"/>
      <c r="C69" s="80"/>
      <c r="D69" s="230"/>
      <c r="E69" s="230"/>
      <c r="F69" s="230"/>
      <c r="G69" s="249"/>
      <c r="H69" s="250"/>
    </row>
    <row r="70" spans="1:9">
      <c r="A70" s="106"/>
      <c r="B70" s="106"/>
      <c r="C70" s="80"/>
      <c r="D70" s="230"/>
      <c r="E70" s="230"/>
      <c r="F70" s="230"/>
      <c r="G70" s="249"/>
      <c r="H70" s="250"/>
    </row>
    <row r="71" spans="1:9">
      <c r="A71" s="222" t="s">
        <v>122</v>
      </c>
      <c r="B71" s="223"/>
      <c r="C71" s="80"/>
      <c r="D71" s="230"/>
      <c r="E71" s="230"/>
      <c r="F71" s="230"/>
      <c r="G71" s="249"/>
      <c r="H71" s="250"/>
    </row>
    <row r="72" spans="1:9">
      <c r="A72" s="222" t="s">
        <v>123</v>
      </c>
      <c r="B72" s="223"/>
      <c r="C72" s="80"/>
      <c r="D72" s="230"/>
      <c r="E72" s="230"/>
      <c r="F72" s="230"/>
      <c r="G72" s="249"/>
      <c r="H72" s="250"/>
    </row>
    <row r="73" spans="1:9">
      <c r="A73" s="222" t="s">
        <v>124</v>
      </c>
      <c r="B73" s="223"/>
      <c r="C73" s="80"/>
      <c r="D73" s="230"/>
      <c r="E73" s="230"/>
      <c r="F73" s="230"/>
      <c r="G73" s="249"/>
      <c r="H73" s="250"/>
    </row>
    <row r="74" spans="1:9">
      <c r="A74" s="222"/>
      <c r="B74" s="223"/>
      <c r="C74" s="80"/>
      <c r="D74" s="230"/>
      <c r="E74" s="230"/>
      <c r="F74" s="230"/>
      <c r="G74" s="249"/>
      <c r="H74" s="250"/>
    </row>
    <row r="75" spans="1:9">
      <c r="A75" s="222"/>
      <c r="B75" s="223"/>
      <c r="C75" s="80"/>
      <c r="D75" s="230"/>
      <c r="E75" s="230"/>
      <c r="F75" s="230"/>
      <c r="G75" s="249"/>
      <c r="H75" s="250"/>
    </row>
    <row r="76" spans="1:9" ht="15.75" thickBot="1">
      <c r="A76" s="247"/>
      <c r="B76" s="248"/>
      <c r="C76" s="80"/>
      <c r="D76" s="291"/>
      <c r="E76" s="291"/>
      <c r="F76" s="291"/>
      <c r="G76" s="249"/>
      <c r="H76" s="250"/>
    </row>
    <row r="77" spans="1:9" ht="75.75" customHeight="1">
      <c r="A77" s="236" t="s">
        <v>125</v>
      </c>
      <c r="B77" s="237"/>
      <c r="C77" s="237"/>
      <c r="D77" s="237"/>
      <c r="E77" s="237"/>
      <c r="F77" s="237"/>
      <c r="G77" s="238"/>
      <c r="H77" s="76" t="str">
        <f>+Initialvurdering!H23</f>
        <v>- Velg -</v>
      </c>
    </row>
    <row r="78" spans="1:9" ht="6" customHeight="1" thickBot="1"/>
    <row r="79" spans="1:9" ht="15.75" thickBot="1">
      <c r="A79" s="233" t="s">
        <v>126</v>
      </c>
      <c r="B79" s="234"/>
      <c r="C79" s="234"/>
      <c r="D79" s="234"/>
      <c r="E79" s="234"/>
      <c r="F79" s="234"/>
      <c r="G79" s="234"/>
      <c r="H79" s="235"/>
    </row>
    <row r="80" spans="1:9" ht="27.75" thickBot="1">
      <c r="A80" s="231" t="s">
        <v>114</v>
      </c>
      <c r="B80" s="228"/>
      <c r="C80" s="77" t="s">
        <v>89</v>
      </c>
      <c r="D80" s="227" t="s">
        <v>115</v>
      </c>
      <c r="E80" s="228"/>
      <c r="F80" s="228"/>
      <c r="G80" s="227" t="s">
        <v>116</v>
      </c>
      <c r="H80" s="232"/>
      <c r="I80" t="s">
        <v>399</v>
      </c>
    </row>
    <row r="81" spans="1:12">
      <c r="A81" s="210" t="s">
        <v>127</v>
      </c>
      <c r="B81" s="211"/>
      <c r="C81" s="80"/>
      <c r="D81" s="251"/>
      <c r="E81" s="251"/>
      <c r="F81" s="251"/>
      <c r="G81" s="251"/>
      <c r="H81" s="252"/>
      <c r="L81" s="78"/>
    </row>
    <row r="82" spans="1:12">
      <c r="A82" s="210" t="s">
        <v>128</v>
      </c>
      <c r="B82" s="211"/>
      <c r="C82" s="80"/>
      <c r="D82" s="208"/>
      <c r="E82" s="208"/>
      <c r="F82" s="208"/>
      <c r="G82" s="208"/>
      <c r="H82" s="209"/>
      <c r="L82" s="78"/>
    </row>
    <row r="83" spans="1:12">
      <c r="A83" s="210" t="s">
        <v>129</v>
      </c>
      <c r="B83" s="211"/>
      <c r="C83" s="80"/>
      <c r="D83" s="208"/>
      <c r="E83" s="208"/>
      <c r="F83" s="208"/>
      <c r="G83" s="208"/>
      <c r="H83" s="209"/>
      <c r="L83" s="78"/>
    </row>
    <row r="84" spans="1:12">
      <c r="A84" s="210" t="s">
        <v>130</v>
      </c>
      <c r="B84" s="211"/>
      <c r="C84" s="80"/>
      <c r="D84" s="208"/>
      <c r="E84" s="208"/>
      <c r="F84" s="208"/>
      <c r="G84" s="208"/>
      <c r="H84" s="209"/>
      <c r="L84" s="78"/>
    </row>
    <row r="85" spans="1:12">
      <c r="A85" s="210" t="s">
        <v>131</v>
      </c>
      <c r="B85" s="211"/>
      <c r="C85" s="80"/>
      <c r="D85" s="208"/>
      <c r="E85" s="208"/>
      <c r="F85" s="208"/>
      <c r="G85" s="208"/>
      <c r="H85" s="209"/>
      <c r="L85" s="78"/>
    </row>
    <row r="86" spans="1:12">
      <c r="A86" s="210" t="s">
        <v>132</v>
      </c>
      <c r="B86" s="211"/>
      <c r="C86" s="80"/>
      <c r="D86" s="208"/>
      <c r="E86" s="208"/>
      <c r="F86" s="208"/>
      <c r="G86" s="208"/>
      <c r="H86" s="209"/>
      <c r="L86" s="78"/>
    </row>
    <row r="87" spans="1:12">
      <c r="A87" s="210" t="s">
        <v>133</v>
      </c>
      <c r="B87" s="211"/>
      <c r="C87" s="80"/>
      <c r="D87" s="208"/>
      <c r="E87" s="208"/>
      <c r="F87" s="208"/>
      <c r="G87" s="208"/>
      <c r="H87" s="209"/>
      <c r="L87" s="78"/>
    </row>
    <row r="88" spans="1:12">
      <c r="A88" s="210" t="s">
        <v>134</v>
      </c>
      <c r="B88" s="211"/>
      <c r="C88" s="80"/>
      <c r="D88" s="208"/>
      <c r="E88" s="208"/>
      <c r="F88" s="208"/>
      <c r="G88" s="208"/>
      <c r="H88" s="209"/>
      <c r="L88" s="78"/>
    </row>
    <row r="89" spans="1:12">
      <c r="A89" s="210" t="s">
        <v>135</v>
      </c>
      <c r="B89" s="211"/>
      <c r="C89" s="80"/>
      <c r="D89" s="208"/>
      <c r="E89" s="208"/>
      <c r="F89" s="208"/>
      <c r="G89" s="208"/>
      <c r="H89" s="209"/>
      <c r="L89" s="78"/>
    </row>
    <row r="90" spans="1:12">
      <c r="A90" s="210" t="s">
        <v>136</v>
      </c>
      <c r="B90" s="211"/>
      <c r="C90" s="80"/>
      <c r="D90" s="208"/>
      <c r="E90" s="208"/>
      <c r="F90" s="208"/>
      <c r="G90" s="208"/>
      <c r="H90" s="209"/>
      <c r="L90" s="78"/>
    </row>
    <row r="91" spans="1:12">
      <c r="A91" s="210" t="s">
        <v>137</v>
      </c>
      <c r="B91" s="211"/>
      <c r="C91" s="80"/>
      <c r="D91" s="208"/>
      <c r="E91" s="208"/>
      <c r="F91" s="208"/>
      <c r="G91" s="208"/>
      <c r="H91" s="209"/>
      <c r="L91" s="78"/>
    </row>
    <row r="92" spans="1:12">
      <c r="A92" s="210" t="s">
        <v>138</v>
      </c>
      <c r="B92" s="211"/>
      <c r="C92" s="80"/>
      <c r="D92" s="208"/>
      <c r="E92" s="208"/>
      <c r="F92" s="208"/>
      <c r="G92" s="208"/>
      <c r="H92" s="209"/>
      <c r="L92" s="78"/>
    </row>
    <row r="93" spans="1:12" ht="62.25" customHeight="1" thickBot="1">
      <c r="A93" s="210" t="s">
        <v>139</v>
      </c>
      <c r="B93" s="211"/>
      <c r="C93" s="80"/>
      <c r="D93" s="208"/>
      <c r="E93" s="208"/>
      <c r="F93" s="208"/>
      <c r="G93" s="208"/>
      <c r="H93" s="209"/>
    </row>
    <row r="94" spans="1:12">
      <c r="A94" s="233" t="s">
        <v>140</v>
      </c>
      <c r="B94" s="234"/>
      <c r="C94" s="234"/>
      <c r="D94" s="234"/>
      <c r="E94" s="234"/>
      <c r="F94" s="234"/>
      <c r="G94" s="234"/>
      <c r="H94" s="235"/>
    </row>
    <row r="95" spans="1:12" ht="28.9" customHeight="1" thickBot="1">
      <c r="A95" s="244" t="s">
        <v>141</v>
      </c>
      <c r="B95" s="245"/>
      <c r="C95" s="245"/>
      <c r="D95" s="245"/>
      <c r="E95" s="245"/>
      <c r="F95" s="245"/>
      <c r="G95" s="245"/>
      <c r="H95" s="246"/>
    </row>
    <row r="96" spans="1:12">
      <c r="A96" s="233" t="s">
        <v>142</v>
      </c>
      <c r="B96" s="234"/>
      <c r="C96" s="234"/>
      <c r="D96" s="234"/>
      <c r="E96" s="234"/>
      <c r="F96" s="234"/>
      <c r="G96" s="234"/>
      <c r="H96" s="235"/>
    </row>
    <row r="97" spans="1:13" ht="28.9" customHeight="1" thickBot="1">
      <c r="A97" s="203" t="s">
        <v>143</v>
      </c>
      <c r="B97" s="206"/>
      <c r="C97" s="206"/>
      <c r="D97" s="206"/>
      <c r="E97" s="206"/>
      <c r="F97" s="206"/>
      <c r="G97" s="206"/>
      <c r="H97" s="207"/>
    </row>
    <row r="98" spans="1:13">
      <c r="A98" s="233" t="s">
        <v>144</v>
      </c>
      <c r="B98" s="234"/>
      <c r="C98" s="234"/>
      <c r="D98" s="234"/>
      <c r="E98" s="234"/>
      <c r="F98" s="234"/>
      <c r="G98" s="234"/>
      <c r="H98" s="235"/>
    </row>
    <row r="99" spans="1:13" ht="28.9" customHeight="1" thickBot="1">
      <c r="A99" s="203" t="s">
        <v>145</v>
      </c>
      <c r="B99" s="206"/>
      <c r="C99" s="206"/>
      <c r="D99" s="206"/>
      <c r="E99" s="206"/>
      <c r="F99" s="206"/>
      <c r="G99" s="206"/>
      <c r="H99" s="207"/>
    </row>
    <row r="100" spans="1:13">
      <c r="A100" s="233" t="s">
        <v>146</v>
      </c>
      <c r="B100" s="234"/>
      <c r="C100" s="234"/>
      <c r="D100" s="234"/>
      <c r="E100" s="234"/>
      <c r="F100" s="234"/>
      <c r="G100" s="234"/>
      <c r="H100" s="235"/>
    </row>
    <row r="101" spans="1:13" ht="28.9" customHeight="1" thickBot="1">
      <c r="A101" s="203" t="s">
        <v>147</v>
      </c>
      <c r="B101" s="206"/>
      <c r="C101" s="206"/>
      <c r="D101" s="206"/>
      <c r="E101" s="206"/>
      <c r="F101" s="206"/>
      <c r="G101" s="206"/>
      <c r="H101" s="207"/>
    </row>
    <row r="102" spans="1:13" ht="45" customHeight="1" thickBot="1">
      <c r="A102" s="236" t="s">
        <v>148</v>
      </c>
      <c r="B102" s="237"/>
      <c r="C102" s="237"/>
      <c r="D102" s="237"/>
      <c r="E102" s="237"/>
      <c r="F102" s="237"/>
      <c r="G102" s="238"/>
      <c r="H102" s="76" t="str">
        <f>+Initialvurdering!H27</f>
        <v>- Velg -</v>
      </c>
    </row>
    <row r="103" spans="1:13" ht="44.25" customHeight="1" thickBot="1">
      <c r="A103" s="220" t="s">
        <v>149</v>
      </c>
      <c r="B103" s="221"/>
      <c r="C103" s="221"/>
      <c r="D103" s="221"/>
      <c r="E103" s="221"/>
      <c r="F103" s="221"/>
      <c r="G103" s="221"/>
      <c r="H103" s="63" t="s">
        <v>47</v>
      </c>
      <c r="M103" s="64"/>
    </row>
    <row r="104" spans="1:13" ht="31.5" customHeight="1" thickBot="1">
      <c r="A104" s="203" t="s">
        <v>150</v>
      </c>
      <c r="B104" s="204"/>
      <c r="C104" s="204"/>
      <c r="D104" s="204"/>
      <c r="E104" s="204"/>
      <c r="F104" s="204"/>
      <c r="G104" s="204"/>
      <c r="H104" s="205"/>
      <c r="M104" s="64"/>
    </row>
    <row r="105" spans="1:13" ht="29.25" customHeight="1" thickBot="1">
      <c r="A105" s="203" t="s">
        <v>151</v>
      </c>
      <c r="B105" s="206"/>
      <c r="C105" s="206"/>
      <c r="D105" s="206"/>
      <c r="E105" s="206"/>
      <c r="F105" s="206"/>
      <c r="G105" s="206"/>
      <c r="H105" s="207"/>
    </row>
    <row r="106" spans="1:13" ht="16.5" thickTop="1" thickBot="1">
      <c r="A106" s="212" t="s">
        <v>152</v>
      </c>
      <c r="B106" s="213"/>
      <c r="C106" s="213"/>
      <c r="D106" s="213"/>
      <c r="E106" s="213"/>
      <c r="F106" s="213"/>
      <c r="G106" s="213"/>
      <c r="H106" s="214"/>
    </row>
    <row r="107" spans="1:13" ht="28.9" customHeight="1" thickTop="1" thickBot="1">
      <c r="A107" s="239" t="s">
        <v>152</v>
      </c>
      <c r="B107" s="240"/>
      <c r="C107" s="240"/>
      <c r="D107" s="240"/>
      <c r="E107" s="240"/>
      <c r="F107" s="240"/>
      <c r="G107" s="240"/>
      <c r="H107" s="79" t="s">
        <v>47</v>
      </c>
      <c r="J107" s="74" t="s">
        <v>79</v>
      </c>
    </row>
    <row r="108" spans="1:13" ht="6" customHeight="1" thickTop="1" thickBot="1"/>
    <row r="109" spans="1:13" ht="16.5" thickTop="1" thickBot="1">
      <c r="A109" s="212" t="s">
        <v>153</v>
      </c>
      <c r="B109" s="213"/>
      <c r="C109" s="213"/>
      <c r="D109" s="213"/>
      <c r="E109" s="213"/>
      <c r="F109" s="213"/>
      <c r="G109" s="213"/>
      <c r="H109" s="214"/>
    </row>
    <row r="110" spans="1:13" ht="30" customHeight="1" thickBot="1">
      <c r="A110" s="220" t="s">
        <v>154</v>
      </c>
      <c r="B110" s="221"/>
      <c r="C110" s="221"/>
      <c r="D110" s="221"/>
      <c r="E110" s="221"/>
      <c r="F110" s="221"/>
      <c r="G110" s="221"/>
      <c r="H110" s="81" t="s">
        <v>47</v>
      </c>
      <c r="J110" s="12" t="e">
        <f>+#REF!</f>
        <v>#REF!</v>
      </c>
    </row>
    <row r="111" spans="1:13" ht="28.9" customHeight="1" thickBot="1">
      <c r="A111" s="203" t="s">
        <v>104</v>
      </c>
      <c r="B111" s="206"/>
      <c r="C111" s="206"/>
      <c r="D111" s="206"/>
      <c r="E111" s="206"/>
      <c r="F111" s="206"/>
      <c r="G111" s="206"/>
      <c r="H111" s="207"/>
    </row>
    <row r="112" spans="1:13" ht="28.5" customHeight="1" thickBot="1">
      <c r="A112" s="220" t="s">
        <v>155</v>
      </c>
      <c r="B112" s="221"/>
      <c r="C112" s="221"/>
      <c r="D112" s="221"/>
      <c r="E112" s="221"/>
      <c r="F112" s="221"/>
      <c r="G112" s="221"/>
      <c r="H112" s="81" t="s">
        <v>47</v>
      </c>
      <c r="J112" s="12" t="e">
        <f>+#REF!</f>
        <v>#REF!</v>
      </c>
    </row>
    <row r="113" spans="1:13" ht="28.9" customHeight="1" thickBot="1">
      <c r="A113" s="203" t="s">
        <v>104</v>
      </c>
      <c r="B113" s="206"/>
      <c r="C113" s="206"/>
      <c r="D113" s="206"/>
      <c r="E113" s="206"/>
      <c r="F113" s="206"/>
      <c r="G113" s="206"/>
      <c r="H113" s="207"/>
    </row>
    <row r="114" spans="1:13" ht="58.5" customHeight="1">
      <c r="A114" s="236" t="s">
        <v>156</v>
      </c>
      <c r="B114" s="237"/>
      <c r="C114" s="237"/>
      <c r="D114" s="237"/>
      <c r="E114" s="237"/>
      <c r="F114" s="237"/>
      <c r="G114" s="238"/>
      <c r="H114" s="76" t="str">
        <f>+Initialvurdering!H29</f>
        <v>- Velg -</v>
      </c>
    </row>
    <row r="115" spans="1:13" ht="28.9" customHeight="1" thickBot="1">
      <c r="A115" s="203" t="s">
        <v>157</v>
      </c>
      <c r="B115" s="206"/>
      <c r="C115" s="206"/>
      <c r="D115" s="206"/>
      <c r="E115" s="206"/>
      <c r="F115" s="206"/>
      <c r="G115" s="206"/>
      <c r="H115" s="207"/>
    </row>
    <row r="116" spans="1:13" ht="57.95" customHeight="1">
      <c r="A116" s="236" t="s">
        <v>158</v>
      </c>
      <c r="B116" s="237"/>
      <c r="C116" s="237"/>
      <c r="D116" s="237"/>
      <c r="E116" s="237"/>
      <c r="F116" s="237"/>
      <c r="G116" s="238"/>
      <c r="H116" s="76" t="str">
        <f>+Initialvurdering!H30</f>
        <v>- Velg -</v>
      </c>
    </row>
    <row r="117" spans="1:13" ht="28.9" customHeight="1" thickBot="1">
      <c r="A117" s="203" t="s">
        <v>157</v>
      </c>
      <c r="B117" s="206"/>
      <c r="C117" s="206"/>
      <c r="D117" s="206"/>
      <c r="E117" s="206"/>
      <c r="F117" s="206"/>
      <c r="G117" s="206"/>
      <c r="H117" s="207"/>
    </row>
    <row r="118" spans="1:13" ht="60.75" customHeight="1">
      <c r="A118" s="236" t="s">
        <v>159</v>
      </c>
      <c r="B118" s="237"/>
      <c r="C118" s="237"/>
      <c r="D118" s="237"/>
      <c r="E118" s="237"/>
      <c r="F118" s="237"/>
      <c r="G118" s="238"/>
      <c r="H118" s="76" t="str">
        <f>+Initialvurdering!H28</f>
        <v>- Velg -</v>
      </c>
    </row>
    <row r="119" spans="1:13" ht="28.9" customHeight="1" thickBot="1">
      <c r="A119" s="203" t="s">
        <v>157</v>
      </c>
      <c r="B119" s="206"/>
      <c r="C119" s="206"/>
      <c r="D119" s="206"/>
      <c r="E119" s="206"/>
      <c r="F119" s="206"/>
      <c r="G119" s="206"/>
      <c r="H119" s="207"/>
    </row>
    <row r="120" spans="1:13" ht="29.25" customHeight="1" thickBot="1">
      <c r="A120" s="203" t="s">
        <v>160</v>
      </c>
      <c r="B120" s="206"/>
      <c r="C120" s="206"/>
      <c r="D120" s="206"/>
      <c r="E120" s="206"/>
      <c r="F120" s="206"/>
      <c r="G120" s="206"/>
      <c r="H120" s="207"/>
    </row>
    <row r="121" spans="1:13" ht="16.5" thickTop="1" thickBot="1">
      <c r="A121" s="212" t="s">
        <v>161</v>
      </c>
      <c r="B121" s="213"/>
      <c r="C121" s="213"/>
      <c r="D121" s="213"/>
      <c r="E121" s="213"/>
      <c r="F121" s="213"/>
      <c r="G121" s="213"/>
      <c r="H121" s="214"/>
    </row>
    <row r="122" spans="1:13" ht="28.9" customHeight="1" thickTop="1" thickBot="1">
      <c r="A122" s="239" t="s">
        <v>161</v>
      </c>
      <c r="B122" s="240"/>
      <c r="C122" s="240"/>
      <c r="D122" s="240"/>
      <c r="E122" s="240"/>
      <c r="F122" s="240"/>
      <c r="G122" s="240"/>
      <c r="H122" s="79" t="s">
        <v>47</v>
      </c>
      <c r="J122" s="74" t="s">
        <v>79</v>
      </c>
    </row>
    <row r="123" spans="1:13" ht="6" customHeight="1" thickTop="1" thickBot="1"/>
    <row r="124" spans="1:13" ht="16.5" thickTop="1" thickBot="1">
      <c r="A124" s="241" t="s">
        <v>162</v>
      </c>
      <c r="B124" s="242"/>
      <c r="C124" s="242"/>
      <c r="D124" s="242"/>
      <c r="E124" s="242"/>
      <c r="F124" s="242"/>
      <c r="G124" s="242"/>
      <c r="H124" s="243"/>
    </row>
    <row r="125" spans="1:13" ht="32.25" customHeight="1" thickBot="1">
      <c r="A125" s="220" t="s">
        <v>163</v>
      </c>
      <c r="B125" s="221"/>
      <c r="C125" s="221"/>
      <c r="D125" s="221"/>
      <c r="E125" s="221"/>
      <c r="F125" s="221"/>
      <c r="G125" s="221"/>
      <c r="H125" s="81" t="s">
        <v>47</v>
      </c>
      <c r="J125" s="12" t="e">
        <f>+#REF!</f>
        <v>#REF!</v>
      </c>
      <c r="M125" s="64"/>
    </row>
    <row r="126" spans="1:13" ht="42" customHeight="1" thickBot="1">
      <c r="A126" s="220" t="s">
        <v>164</v>
      </c>
      <c r="B126" s="221"/>
      <c r="C126" s="221"/>
      <c r="D126" s="221"/>
      <c r="E126" s="221"/>
      <c r="F126" s="221"/>
      <c r="G126" s="221"/>
      <c r="H126" s="81" t="s">
        <v>47</v>
      </c>
      <c r="J126" s="12" t="e">
        <f>+#REF!</f>
        <v>#REF!</v>
      </c>
      <c r="M126" s="64"/>
    </row>
    <row r="127" spans="1:13" ht="36.75" customHeight="1" thickBot="1">
      <c r="A127" s="220" t="s">
        <v>165</v>
      </c>
      <c r="B127" s="221"/>
      <c r="C127" s="221"/>
      <c r="D127" s="221"/>
      <c r="E127" s="221"/>
      <c r="F127" s="221"/>
      <c r="G127" s="221"/>
      <c r="H127" s="81" t="s">
        <v>47</v>
      </c>
      <c r="J127" s="12" t="e">
        <f>+#REF!</f>
        <v>#REF!</v>
      </c>
      <c r="M127" s="64"/>
    </row>
    <row r="128" spans="1:13" ht="28.9" customHeight="1" thickBot="1">
      <c r="A128" s="203" t="s">
        <v>157</v>
      </c>
      <c r="B128" s="206"/>
      <c r="C128" s="206"/>
      <c r="D128" s="206"/>
      <c r="E128" s="206"/>
      <c r="F128" s="206"/>
      <c r="G128" s="206"/>
      <c r="H128" s="207"/>
    </row>
    <row r="129" spans="1:13" ht="28.5" customHeight="1">
      <c r="A129" s="300" t="s">
        <v>166</v>
      </c>
      <c r="B129" s="301"/>
      <c r="C129" s="301"/>
      <c r="D129" s="301"/>
      <c r="E129" s="301"/>
      <c r="F129" s="301"/>
      <c r="G129" s="301"/>
      <c r="H129" s="302"/>
      <c r="M129" s="64"/>
    </row>
    <row r="130" spans="1:13" ht="28.9" customHeight="1" thickBot="1">
      <c r="A130" s="203" t="s">
        <v>167</v>
      </c>
      <c r="B130" s="204"/>
      <c r="C130" s="204"/>
      <c r="D130" s="204"/>
      <c r="E130" s="204"/>
      <c r="F130" s="204"/>
      <c r="G130" s="204"/>
      <c r="H130" s="205"/>
      <c r="M130" s="64"/>
    </row>
    <row r="131" spans="1:13" ht="29.25" customHeight="1" thickBot="1">
      <c r="A131" s="203" t="s">
        <v>168</v>
      </c>
      <c r="B131" s="206"/>
      <c r="C131" s="206"/>
      <c r="D131" s="206"/>
      <c r="E131" s="206"/>
      <c r="F131" s="206"/>
      <c r="G131" s="206"/>
      <c r="H131" s="207"/>
    </row>
    <row r="132" spans="1:13" ht="16.5" thickTop="1" thickBot="1">
      <c r="A132" s="212" t="s">
        <v>169</v>
      </c>
      <c r="B132" s="213"/>
      <c r="C132" s="213"/>
      <c r="D132" s="213"/>
      <c r="E132" s="213"/>
      <c r="F132" s="213"/>
      <c r="G132" s="213"/>
      <c r="H132" s="214"/>
    </row>
    <row r="133" spans="1:13" ht="28.9" customHeight="1" thickTop="1" thickBot="1">
      <c r="A133" s="239" t="s">
        <v>169</v>
      </c>
      <c r="B133" s="240"/>
      <c r="C133" s="240"/>
      <c r="D133" s="240"/>
      <c r="E133" s="240"/>
      <c r="F133" s="240"/>
      <c r="G133" s="240"/>
      <c r="H133" s="79" t="s">
        <v>47</v>
      </c>
      <c r="J133" s="74" t="s">
        <v>79</v>
      </c>
    </row>
    <row r="134" spans="1:13" ht="6" customHeight="1" thickTop="1" thickBot="1"/>
    <row r="135" spans="1:13" ht="16.5" thickTop="1" thickBot="1">
      <c r="A135" s="212" t="s">
        <v>170</v>
      </c>
      <c r="B135" s="213"/>
      <c r="C135" s="213"/>
      <c r="D135" s="213"/>
      <c r="E135" s="213"/>
      <c r="F135" s="213"/>
      <c r="G135" s="213"/>
      <c r="H135" s="214"/>
    </row>
    <row r="136" spans="1:13" ht="18.75" customHeight="1" thickBot="1">
      <c r="A136" s="220" t="s">
        <v>171</v>
      </c>
      <c r="B136" s="221"/>
      <c r="C136" s="221"/>
      <c r="D136" s="221"/>
      <c r="E136" s="221"/>
      <c r="F136" s="221"/>
      <c r="G136" s="221"/>
      <c r="H136" s="81" t="s">
        <v>70</v>
      </c>
      <c r="J136" s="12" t="e">
        <f>+#REF!</f>
        <v>#REF!</v>
      </c>
    </row>
    <row r="137" spans="1:13" ht="18.95" customHeight="1" thickBot="1">
      <c r="A137" s="220" t="s">
        <v>172</v>
      </c>
      <c r="B137" s="221"/>
      <c r="C137" s="221"/>
      <c r="D137" s="221"/>
      <c r="E137" s="221"/>
      <c r="F137" s="221"/>
      <c r="G137" s="221"/>
      <c r="H137" s="81" t="s">
        <v>47</v>
      </c>
      <c r="J137" s="12" t="e">
        <f>+#REF!</f>
        <v>#REF!</v>
      </c>
    </row>
    <row r="138" spans="1:13" ht="30" customHeight="1">
      <c r="A138" s="224" t="s">
        <v>173</v>
      </c>
      <c r="B138" s="225"/>
      <c r="C138" s="225"/>
      <c r="D138" s="225"/>
      <c r="E138" s="225"/>
      <c r="F138" s="225"/>
      <c r="G138" s="225"/>
      <c r="H138" s="226"/>
    </row>
    <row r="139" spans="1:13" ht="28.9" customHeight="1" thickBot="1">
      <c r="A139" s="203" t="s">
        <v>167</v>
      </c>
      <c r="B139" s="206"/>
      <c r="C139" s="206"/>
      <c r="D139" s="206"/>
      <c r="E139" s="206"/>
      <c r="F139" s="206"/>
      <c r="G139" s="206"/>
      <c r="H139" s="207"/>
    </row>
    <row r="140" spans="1:13" ht="29.25" customHeight="1" thickBot="1">
      <c r="A140" s="203" t="s">
        <v>174</v>
      </c>
      <c r="B140" s="206"/>
      <c r="C140" s="206"/>
      <c r="D140" s="206"/>
      <c r="E140" s="206"/>
      <c r="F140" s="206"/>
      <c r="G140" s="206"/>
      <c r="H140" s="207"/>
    </row>
    <row r="141" spans="1:13" ht="16.5" thickTop="1" thickBot="1">
      <c r="A141" s="212" t="s">
        <v>175</v>
      </c>
      <c r="B141" s="213"/>
      <c r="C141" s="213"/>
      <c r="D141" s="213"/>
      <c r="E141" s="213"/>
      <c r="F141" s="213"/>
      <c r="G141" s="213"/>
      <c r="H141" s="214"/>
    </row>
    <row r="142" spans="1:13" ht="28.9" customHeight="1" thickTop="1" thickBot="1">
      <c r="A142" s="239" t="s">
        <v>175</v>
      </c>
      <c r="B142" s="240"/>
      <c r="C142" s="240"/>
      <c r="D142" s="240"/>
      <c r="E142" s="240"/>
      <c r="F142" s="240"/>
      <c r="G142" s="240"/>
      <c r="H142" s="79" t="s">
        <v>47</v>
      </c>
      <c r="J142" s="74" t="s">
        <v>79</v>
      </c>
    </row>
    <row r="143" spans="1:13" ht="6" customHeight="1" thickTop="1" thickBot="1"/>
    <row r="144" spans="1:13" ht="16.5" thickTop="1" thickBot="1">
      <c r="A144" s="212" t="s">
        <v>176</v>
      </c>
      <c r="B144" s="213"/>
      <c r="C144" s="213"/>
      <c r="D144" s="213"/>
      <c r="E144" s="213"/>
      <c r="F144" s="213"/>
      <c r="G144" s="213"/>
      <c r="H144" s="214"/>
    </row>
    <row r="145" spans="1:10" ht="15" customHeight="1" thickBot="1">
      <c r="A145" s="220" t="s">
        <v>177</v>
      </c>
      <c r="B145" s="221"/>
      <c r="C145" s="221"/>
      <c r="D145" s="221"/>
      <c r="E145" s="221"/>
      <c r="F145" s="221"/>
      <c r="G145" s="221"/>
      <c r="H145" s="81" t="s">
        <v>47</v>
      </c>
      <c r="J145" s="12" t="e">
        <f>+#REF!</f>
        <v>#REF!</v>
      </c>
    </row>
    <row r="146" spans="1:10" ht="28.9" customHeight="1" thickBot="1">
      <c r="A146" s="203" t="s">
        <v>157</v>
      </c>
      <c r="B146" s="206"/>
      <c r="C146" s="206"/>
      <c r="D146" s="206"/>
      <c r="E146" s="206"/>
      <c r="F146" s="206"/>
      <c r="G146" s="206"/>
      <c r="H146" s="207"/>
    </row>
    <row r="147" spans="1:10">
      <c r="A147" s="224" t="s">
        <v>178</v>
      </c>
      <c r="B147" s="225"/>
      <c r="C147" s="225"/>
      <c r="D147" s="225"/>
      <c r="E147" s="225"/>
      <c r="F147" s="225"/>
      <c r="G147" s="225"/>
      <c r="H147" s="226"/>
    </row>
    <row r="148" spans="1:10" ht="28.9" customHeight="1" thickBot="1">
      <c r="A148" s="203" t="s">
        <v>179</v>
      </c>
      <c r="B148" s="206"/>
      <c r="C148" s="206"/>
      <c r="D148" s="206"/>
      <c r="E148" s="206"/>
      <c r="F148" s="206"/>
      <c r="G148" s="206"/>
      <c r="H148" s="207"/>
    </row>
    <row r="149" spans="1:10" ht="21.95" customHeight="1">
      <c r="A149" s="224" t="s">
        <v>180</v>
      </c>
      <c r="B149" s="225"/>
      <c r="C149" s="225"/>
      <c r="D149" s="225"/>
      <c r="E149" s="225"/>
      <c r="F149" s="225"/>
      <c r="G149" s="225"/>
      <c r="H149" s="226"/>
    </row>
    <row r="150" spans="1:10" ht="48.75" customHeight="1" thickBot="1">
      <c r="A150" s="203" t="s">
        <v>179</v>
      </c>
      <c r="B150" s="206"/>
      <c r="C150" s="206"/>
      <c r="D150" s="206"/>
      <c r="E150" s="206"/>
      <c r="F150" s="206"/>
      <c r="G150" s="206"/>
      <c r="H150" s="207"/>
    </row>
    <row r="151" spans="1:10" ht="30" customHeight="1">
      <c r="A151" s="224" t="s">
        <v>181</v>
      </c>
      <c r="B151" s="225"/>
      <c r="C151" s="225"/>
      <c r="D151" s="225"/>
      <c r="E151" s="225"/>
      <c r="F151" s="225"/>
      <c r="G151" s="225"/>
      <c r="H151" s="226"/>
    </row>
    <row r="152" spans="1:10" ht="28.9" customHeight="1" thickBot="1">
      <c r="A152" s="203" t="s">
        <v>104</v>
      </c>
      <c r="B152" s="206"/>
      <c r="C152" s="206"/>
      <c r="D152" s="206"/>
      <c r="E152" s="206"/>
      <c r="F152" s="206"/>
      <c r="G152" s="206"/>
      <c r="H152" s="207"/>
    </row>
    <row r="153" spans="1:10">
      <c r="A153" s="224" t="s">
        <v>182</v>
      </c>
      <c r="B153" s="225"/>
      <c r="C153" s="225"/>
      <c r="D153" s="225"/>
      <c r="E153" s="225"/>
      <c r="F153" s="225"/>
      <c r="G153" s="225"/>
      <c r="H153" s="226"/>
    </row>
    <row r="154" spans="1:10" ht="28.9" customHeight="1" thickBot="1">
      <c r="A154" s="203" t="s">
        <v>104</v>
      </c>
      <c r="B154" s="206"/>
      <c r="C154" s="206"/>
      <c r="D154" s="206"/>
      <c r="E154" s="206"/>
      <c r="F154" s="206"/>
      <c r="G154" s="206"/>
      <c r="H154" s="207"/>
    </row>
    <row r="155" spans="1:10" ht="29.25" customHeight="1" thickBot="1">
      <c r="A155" s="203" t="s">
        <v>183</v>
      </c>
      <c r="B155" s="206"/>
      <c r="C155" s="206"/>
      <c r="D155" s="206"/>
      <c r="E155" s="206"/>
      <c r="F155" s="206"/>
      <c r="G155" s="206"/>
      <c r="H155" s="207"/>
    </row>
    <row r="156" spans="1:10" ht="16.5" thickTop="1" thickBot="1">
      <c r="A156" s="212" t="s">
        <v>184</v>
      </c>
      <c r="B156" s="213"/>
      <c r="C156" s="213"/>
      <c r="D156" s="213"/>
      <c r="E156" s="213"/>
      <c r="F156" s="213"/>
      <c r="G156" s="213"/>
      <c r="H156" s="214"/>
    </row>
    <row r="157" spans="1:10" ht="28.9" customHeight="1" thickTop="1" thickBot="1">
      <c r="A157" s="239" t="s">
        <v>184</v>
      </c>
      <c r="B157" s="240"/>
      <c r="C157" s="240"/>
      <c r="D157" s="240"/>
      <c r="E157" s="240"/>
      <c r="F157" s="240"/>
      <c r="G157" s="240"/>
      <c r="H157" s="79" t="s">
        <v>47</v>
      </c>
      <c r="J157" s="74" t="s">
        <v>79</v>
      </c>
    </row>
    <row r="158" spans="1:10" ht="10.5" customHeight="1" thickTop="1"/>
  </sheetData>
  <sheetProtection selectLockedCells="1"/>
  <mergeCells count="220">
    <mergeCell ref="A157:G157"/>
    <mergeCell ref="A114:G114"/>
    <mergeCell ref="A116:G116"/>
    <mergeCell ref="A118:G118"/>
    <mergeCell ref="A147:H147"/>
    <mergeCell ref="A149:H149"/>
    <mergeCell ref="A151:H151"/>
    <mergeCell ref="A153:H153"/>
    <mergeCell ref="A154:H154"/>
    <mergeCell ref="A148:H148"/>
    <mergeCell ref="A150:H150"/>
    <mergeCell ref="A152:H152"/>
    <mergeCell ref="A135:H135"/>
    <mergeCell ref="A138:H138"/>
    <mergeCell ref="A144:H144"/>
    <mergeCell ref="A146:H146"/>
    <mergeCell ref="A145:G145"/>
    <mergeCell ref="A125:G125"/>
    <mergeCell ref="A122:G122"/>
    <mergeCell ref="A156:H156"/>
    <mergeCell ref="A142:G142"/>
    <mergeCell ref="A136:G136"/>
    <mergeCell ref="A137:G137"/>
    <mergeCell ref="A129:H129"/>
    <mergeCell ref="A20:H20"/>
    <mergeCell ref="A21:H21"/>
    <mergeCell ref="G83:H83"/>
    <mergeCell ref="A64:B64"/>
    <mergeCell ref="D71:F71"/>
    <mergeCell ref="D72:F72"/>
    <mergeCell ref="D73:F73"/>
    <mergeCell ref="D74:F74"/>
    <mergeCell ref="D75:F75"/>
    <mergeCell ref="D76:F76"/>
    <mergeCell ref="G65:H65"/>
    <mergeCell ref="G66:H66"/>
    <mergeCell ref="G67:H67"/>
    <mergeCell ref="G68:H68"/>
    <mergeCell ref="G69:H69"/>
    <mergeCell ref="G70:H70"/>
    <mergeCell ref="A56:H56"/>
    <mergeCell ref="A60:G60"/>
    <mergeCell ref="G71:H71"/>
    <mergeCell ref="G72:H72"/>
    <mergeCell ref="D28:H28"/>
    <mergeCell ref="D29:H29"/>
    <mergeCell ref="D30:H30"/>
    <mergeCell ref="D45:H45"/>
    <mergeCell ref="A12:H12"/>
    <mergeCell ref="A23:H23"/>
    <mergeCell ref="A133:G133"/>
    <mergeCell ref="A7:G7"/>
    <mergeCell ref="A104:H104"/>
    <mergeCell ref="A109:H109"/>
    <mergeCell ref="A58:H58"/>
    <mergeCell ref="A113:H113"/>
    <mergeCell ref="A115:H115"/>
    <mergeCell ref="A117:H117"/>
    <mergeCell ref="G64:H64"/>
    <mergeCell ref="A65:B65"/>
    <mergeCell ref="A66:B66"/>
    <mergeCell ref="A67:B67"/>
    <mergeCell ref="A68:B68"/>
    <mergeCell ref="A69:B69"/>
    <mergeCell ref="A73:B73"/>
    <mergeCell ref="D69:F69"/>
    <mergeCell ref="D70:F70"/>
    <mergeCell ref="A79:H79"/>
    <mergeCell ref="A72:B72"/>
    <mergeCell ref="A132:H132"/>
    <mergeCell ref="A130:H130"/>
    <mergeCell ref="A126:G126"/>
    <mergeCell ref="A1:H1"/>
    <mergeCell ref="A3:H3"/>
    <mergeCell ref="A4:H4"/>
    <mergeCell ref="A5:H5"/>
    <mergeCell ref="A6:G6"/>
    <mergeCell ref="A50:H50"/>
    <mergeCell ref="A8:G8"/>
    <mergeCell ref="A10:G10"/>
    <mergeCell ref="A15:H15"/>
    <mergeCell ref="A16:H16"/>
    <mergeCell ref="A17:H17"/>
    <mergeCell ref="A18:H18"/>
    <mergeCell ref="A19:H19"/>
    <mergeCell ref="A26:H26"/>
    <mergeCell ref="A47:H47"/>
    <mergeCell ref="A48:H48"/>
    <mergeCell ref="A9:G9"/>
    <mergeCell ref="A13:G13"/>
    <mergeCell ref="A24:G24"/>
    <mergeCell ref="A28:B28"/>
    <mergeCell ref="A27:H27"/>
    <mergeCell ref="A29:B29"/>
    <mergeCell ref="A30:B30"/>
    <mergeCell ref="A31:B31"/>
    <mergeCell ref="A32:B32"/>
    <mergeCell ref="A34:B34"/>
    <mergeCell ref="A35:B35"/>
    <mergeCell ref="A36:B36"/>
    <mergeCell ref="A37:B37"/>
    <mergeCell ref="A38:B38"/>
    <mergeCell ref="A39:B39"/>
    <mergeCell ref="A40:B40"/>
    <mergeCell ref="A41:B41"/>
    <mergeCell ref="D46:H46"/>
    <mergeCell ref="G73:H73"/>
    <mergeCell ref="G74:H74"/>
    <mergeCell ref="G75:H75"/>
    <mergeCell ref="D82:F82"/>
    <mergeCell ref="A51:H51"/>
    <mergeCell ref="D68:F68"/>
    <mergeCell ref="G93:H93"/>
    <mergeCell ref="A84:B84"/>
    <mergeCell ref="D84:F84"/>
    <mergeCell ref="A71:B71"/>
    <mergeCell ref="A63:H63"/>
    <mergeCell ref="A55:H55"/>
    <mergeCell ref="A81:B81"/>
    <mergeCell ref="D81:F81"/>
    <mergeCell ref="G81:H81"/>
    <mergeCell ref="A57:G57"/>
    <mergeCell ref="A49:H49"/>
    <mergeCell ref="G76:H76"/>
    <mergeCell ref="D36:H36"/>
    <mergeCell ref="D37:H37"/>
    <mergeCell ref="A77:G77"/>
    <mergeCell ref="A82:B82"/>
    <mergeCell ref="A95:H95"/>
    <mergeCell ref="G82:H82"/>
    <mergeCell ref="A89:B89"/>
    <mergeCell ref="D89:F89"/>
    <mergeCell ref="A127:G127"/>
    <mergeCell ref="A75:B75"/>
    <mergeCell ref="A92:B92"/>
    <mergeCell ref="D92:F92"/>
    <mergeCell ref="A112:G112"/>
    <mergeCell ref="A101:H101"/>
    <mergeCell ref="G89:H89"/>
    <mergeCell ref="A91:B91"/>
    <mergeCell ref="D91:F91"/>
    <mergeCell ref="G91:H91"/>
    <mergeCell ref="A76:B76"/>
    <mergeCell ref="A83:B83"/>
    <mergeCell ref="D83:F83"/>
    <mergeCell ref="A45:B45"/>
    <mergeCell ref="A46:B46"/>
    <mergeCell ref="A52:H52"/>
    <mergeCell ref="A119:H119"/>
    <mergeCell ref="A111:H111"/>
    <mergeCell ref="A102:G102"/>
    <mergeCell ref="A121:H121"/>
    <mergeCell ref="A120:H120"/>
    <mergeCell ref="A103:G103"/>
    <mergeCell ref="A105:H105"/>
    <mergeCell ref="A128:H128"/>
    <mergeCell ref="A107:G107"/>
    <mergeCell ref="A106:H106"/>
    <mergeCell ref="A124:H124"/>
    <mergeCell ref="A98:H98"/>
    <mergeCell ref="A99:H99"/>
    <mergeCell ref="A100:H100"/>
    <mergeCell ref="G90:H90"/>
    <mergeCell ref="A87:B87"/>
    <mergeCell ref="D87:F87"/>
    <mergeCell ref="G87:H87"/>
    <mergeCell ref="A88:B88"/>
    <mergeCell ref="A96:H96"/>
    <mergeCell ref="A90:B90"/>
    <mergeCell ref="D90:F90"/>
    <mergeCell ref="A97:H97"/>
    <mergeCell ref="A94:H94"/>
    <mergeCell ref="D31:H31"/>
    <mergeCell ref="A110:G110"/>
    <mergeCell ref="A74:B74"/>
    <mergeCell ref="D38:H38"/>
    <mergeCell ref="D39:H39"/>
    <mergeCell ref="D40:H40"/>
    <mergeCell ref="D41:H41"/>
    <mergeCell ref="D42:H42"/>
    <mergeCell ref="D43:H43"/>
    <mergeCell ref="D44:H44"/>
    <mergeCell ref="A53:H53"/>
    <mergeCell ref="A54:H54"/>
    <mergeCell ref="D64:F64"/>
    <mergeCell ref="D65:F65"/>
    <mergeCell ref="D66:F66"/>
    <mergeCell ref="D67:F67"/>
    <mergeCell ref="A62:H62"/>
    <mergeCell ref="A59:H59"/>
    <mergeCell ref="A80:B80"/>
    <mergeCell ref="D80:F80"/>
    <mergeCell ref="G80:H80"/>
    <mergeCell ref="A42:B42"/>
    <mergeCell ref="A43:B43"/>
    <mergeCell ref="A33:B33"/>
    <mergeCell ref="A11:H11"/>
    <mergeCell ref="A22:H22"/>
    <mergeCell ref="A131:H131"/>
    <mergeCell ref="A140:H140"/>
    <mergeCell ref="A155:H155"/>
    <mergeCell ref="G84:H84"/>
    <mergeCell ref="A85:B85"/>
    <mergeCell ref="D85:F85"/>
    <mergeCell ref="G85:H85"/>
    <mergeCell ref="A86:B86"/>
    <mergeCell ref="D86:F86"/>
    <mergeCell ref="G86:H86"/>
    <mergeCell ref="D88:F88"/>
    <mergeCell ref="G88:H88"/>
    <mergeCell ref="A139:H139"/>
    <mergeCell ref="A141:H141"/>
    <mergeCell ref="D32:H32"/>
    <mergeCell ref="D33:H33"/>
    <mergeCell ref="D34:H34"/>
    <mergeCell ref="D35:H35"/>
    <mergeCell ref="A44:B44"/>
    <mergeCell ref="G92:H92"/>
    <mergeCell ref="A93:B93"/>
    <mergeCell ref="D93:F93"/>
  </mergeCells>
  <conditionalFormatting sqref="H6 H9:H10 H136:H137">
    <cfRule type="expression" dxfId="219" priority="1262">
      <formula>H6=#REF!</formula>
    </cfRule>
  </conditionalFormatting>
  <conditionalFormatting sqref="H6">
    <cfRule type="expression" dxfId="218" priority="91">
      <formula>H6=""</formula>
    </cfRule>
  </conditionalFormatting>
  <conditionalFormatting sqref="H9:H10">
    <cfRule type="expression" dxfId="217" priority="23">
      <formula>H9=""</formula>
    </cfRule>
  </conditionalFormatting>
  <conditionalFormatting sqref="H13 H24 H60 H107 H122 H133 H142 H157">
    <cfRule type="expression" dxfId="216" priority="1015">
      <formula>H13=#REF!</formula>
    </cfRule>
    <cfRule type="cellIs" dxfId="215" priority="1016" operator="equal">
      <formula>#REF!</formula>
    </cfRule>
    <cfRule type="cellIs" dxfId="214" priority="1017" operator="equal">
      <formula>#REF!</formula>
    </cfRule>
    <cfRule type="cellIs" dxfId="213" priority="1018" operator="equal">
      <formula>#REF!</formula>
    </cfRule>
    <cfRule type="cellIs" dxfId="212" priority="1019" operator="equal">
      <formula>#REF!</formula>
    </cfRule>
  </conditionalFormatting>
  <conditionalFormatting sqref="H13">
    <cfRule type="expression" dxfId="211" priority="84">
      <formula>H13=""</formula>
    </cfRule>
  </conditionalFormatting>
  <conditionalFormatting sqref="H24">
    <cfRule type="expression" dxfId="210" priority="22">
      <formula>H24=""</formula>
    </cfRule>
  </conditionalFormatting>
  <conditionalFormatting sqref="H60">
    <cfRule type="expression" dxfId="209" priority="21">
      <formula>H60=""</formula>
    </cfRule>
  </conditionalFormatting>
  <conditionalFormatting sqref="H103">
    <cfRule type="expression" dxfId="208" priority="14">
      <formula>H103=""</formula>
    </cfRule>
    <cfRule type="expression" dxfId="207" priority="15">
      <formula>H103=#REF!</formula>
    </cfRule>
  </conditionalFormatting>
  <conditionalFormatting sqref="H107">
    <cfRule type="expression" dxfId="206" priority="20">
      <formula>H107=""</formula>
    </cfRule>
  </conditionalFormatting>
  <conditionalFormatting sqref="H110">
    <cfRule type="expression" dxfId="205" priority="27">
      <formula>H110=""</formula>
    </cfRule>
    <cfRule type="expression" dxfId="204" priority="1256">
      <formula>H110=#REF!</formula>
    </cfRule>
  </conditionalFormatting>
  <conditionalFormatting sqref="H112">
    <cfRule type="expression" dxfId="203" priority="12">
      <formula>H112=""</formula>
    </cfRule>
    <cfRule type="expression" dxfId="202" priority="13">
      <formula>H112=#REF!</formula>
    </cfRule>
  </conditionalFormatting>
  <conditionalFormatting sqref="H122">
    <cfRule type="expression" dxfId="201" priority="19">
      <formula>H122=""</formula>
    </cfRule>
  </conditionalFormatting>
  <conditionalFormatting sqref="H125:H127">
    <cfRule type="expression" dxfId="200" priority="6">
      <formula>H125=""</formula>
    </cfRule>
    <cfRule type="expression" dxfId="199" priority="7">
      <formula>H125=#REF!</formula>
    </cfRule>
  </conditionalFormatting>
  <conditionalFormatting sqref="H133">
    <cfRule type="expression" dxfId="198" priority="3">
      <formula>H133=""</formula>
    </cfRule>
  </conditionalFormatting>
  <conditionalFormatting sqref="H136:H137">
    <cfRule type="expression" dxfId="197" priority="5">
      <formula>H136=""</formula>
    </cfRule>
  </conditionalFormatting>
  <conditionalFormatting sqref="H142">
    <cfRule type="expression" dxfId="196" priority="1">
      <formula>H142=""</formula>
    </cfRule>
  </conditionalFormatting>
  <conditionalFormatting sqref="H145">
    <cfRule type="expression" dxfId="195" priority="33">
      <formula>$H$145=""</formula>
    </cfRule>
    <cfRule type="expression" dxfId="194" priority="1259">
      <formula>$H$145=#REF!</formula>
    </cfRule>
  </conditionalFormatting>
  <conditionalFormatting sqref="H157">
    <cfRule type="expression" dxfId="193" priority="16">
      <formula>H157=""</formula>
    </cfRule>
  </conditionalFormatting>
  <dataValidations count="4">
    <dataValidation type="list" allowBlank="1" showInputMessage="1" showErrorMessage="1" errorTitle="Ugyldig svar" error="Velg fra nedtrekksmenyen" sqref="H110 H112 H125:H127" xr:uid="{00000000-0002-0000-0200-000000000000}">
      <formula1>#REF!</formula1>
    </dataValidation>
    <dataValidation type="list" allowBlank="1" showInputMessage="1" showErrorMessage="1" sqref="H13 H24 H60 H107 H122 H157 H133 H142" xr:uid="{00000000-0002-0000-0200-000001000000}">
      <formula1>#REF!</formula1>
    </dataValidation>
    <dataValidation type="list" errorStyle="information" allowBlank="1" showInputMessage="1" showErrorMessage="1" errorTitle="Feil inntasting" error="Velg fra nedtrekksmeny" sqref="C29:C46 C65:C76 C81:C93" xr:uid="{00000000-0002-0000-0200-000002000000}">
      <formula1>#REF!</formula1>
    </dataValidation>
    <dataValidation type="list" allowBlank="1" showInputMessage="1" showErrorMessage="1" errorTitle="Ugyldig svar" error="Velg fra nedtrekksmenyen" sqref="H145 H136:H137 H6 H9:H10 H103" xr:uid="{00000000-0002-0000-0200-000003000000}">
      <formula1>#REF!</formula1>
    </dataValidation>
  </dataValidations>
  <pageMargins left="0.25" right="0.25" top="0.75" bottom="0.75" header="0.3" footer="0.3"/>
  <pageSetup paperSize="9" orientation="portrait"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82"/>
  <sheetViews>
    <sheetView showGridLines="0" topLeftCell="A27" zoomScaleNormal="100" workbookViewId="0">
      <selection activeCell="I2" sqref="I2:J2"/>
    </sheetView>
  </sheetViews>
  <sheetFormatPr baseColWidth="10" defaultColWidth="11.42578125" defaultRowHeight="15"/>
  <cols>
    <col min="1" max="1" width="19.7109375" customWidth="1"/>
    <col min="3" max="3" width="9.85546875" customWidth="1"/>
    <col min="4" max="4" width="11.5703125" customWidth="1"/>
    <col min="7" max="8" width="14.5703125" customWidth="1"/>
    <col min="10" max="10" width="15" style="54" customWidth="1"/>
  </cols>
  <sheetData>
    <row r="1" spans="1:10" ht="21.75" customHeight="1" thickBot="1">
      <c r="A1" s="327" t="s">
        <v>185</v>
      </c>
      <c r="B1" s="328"/>
      <c r="C1" s="328"/>
      <c r="D1" s="328"/>
      <c r="E1" s="328"/>
      <c r="F1" s="328"/>
      <c r="G1" s="328"/>
      <c r="H1" s="329"/>
      <c r="I1" s="303"/>
      <c r="J1" s="304"/>
    </row>
    <row r="2" spans="1:10" ht="33.75" customHeight="1" thickBot="1">
      <c r="H2" s="72"/>
      <c r="I2" s="304"/>
      <c r="J2" s="304"/>
    </row>
    <row r="3" spans="1:10" ht="16.5" thickTop="1" thickBot="1">
      <c r="A3" s="212" t="s">
        <v>186</v>
      </c>
      <c r="B3" s="213"/>
      <c r="C3" s="213"/>
      <c r="D3" s="213"/>
      <c r="E3" s="213"/>
      <c r="F3" s="213"/>
      <c r="G3" s="213"/>
      <c r="H3" s="214"/>
    </row>
    <row r="4" spans="1:10" ht="15.75" thickBot="1">
      <c r="A4" s="308" t="s">
        <v>187</v>
      </c>
      <c r="B4" s="309"/>
      <c r="C4" s="309"/>
      <c r="D4" s="309"/>
      <c r="E4" s="309"/>
      <c r="F4" s="309"/>
      <c r="G4" s="309"/>
      <c r="H4" s="310"/>
    </row>
    <row r="5" spans="1:10" ht="15.75" thickBot="1">
      <c r="A5" s="311" t="s">
        <v>188</v>
      </c>
      <c r="B5" s="312"/>
      <c r="C5" s="312"/>
      <c r="D5" s="312"/>
      <c r="E5" s="312"/>
      <c r="F5" s="312"/>
      <c r="G5" s="312"/>
      <c r="H5" s="107" t="s">
        <v>47</v>
      </c>
      <c r="J5" s="12" t="e">
        <f>+#REF!</f>
        <v>#REF!</v>
      </c>
    </row>
    <row r="6" spans="1:10" ht="15.75" thickBot="1">
      <c r="A6" s="311" t="s">
        <v>189</v>
      </c>
      <c r="B6" s="312"/>
      <c r="C6" s="312"/>
      <c r="D6" s="312"/>
      <c r="E6" s="312"/>
      <c r="F6" s="312"/>
      <c r="G6" s="312"/>
      <c r="H6" s="107" t="s">
        <v>47</v>
      </c>
      <c r="J6" s="12" t="e">
        <f>+#REF!</f>
        <v>#REF!</v>
      </c>
    </row>
    <row r="7" spans="1:10">
      <c r="A7" s="271" t="s">
        <v>190</v>
      </c>
      <c r="B7" s="272"/>
      <c r="C7" s="272"/>
      <c r="D7" s="272"/>
      <c r="E7" s="272"/>
      <c r="F7" s="272"/>
      <c r="G7" s="272"/>
      <c r="H7" s="273"/>
    </row>
    <row r="8" spans="1:10" ht="33" customHeight="1" thickBot="1">
      <c r="A8" s="203" t="s">
        <v>104</v>
      </c>
      <c r="B8" s="206"/>
      <c r="C8" s="206"/>
      <c r="D8" s="206"/>
      <c r="E8" s="206"/>
      <c r="F8" s="206"/>
      <c r="G8" s="206"/>
      <c r="H8" s="207"/>
    </row>
    <row r="9" spans="1:10" ht="15.75" thickBot="1">
      <c r="A9" s="308" t="s">
        <v>191</v>
      </c>
      <c r="B9" s="309"/>
      <c r="C9" s="309"/>
      <c r="D9" s="309"/>
      <c r="E9" s="309"/>
      <c r="F9" s="309"/>
      <c r="G9" s="309"/>
      <c r="H9" s="310"/>
    </row>
    <row r="10" spans="1:10" ht="15.75" thickBot="1">
      <c r="A10" s="311" t="s">
        <v>192</v>
      </c>
      <c r="B10" s="312"/>
      <c r="C10" s="312"/>
      <c r="D10" s="312"/>
      <c r="E10" s="312"/>
      <c r="F10" s="312"/>
      <c r="G10" s="312"/>
      <c r="H10" s="104" t="s">
        <v>47</v>
      </c>
      <c r="J10" s="12" t="e">
        <f>+#REF!</f>
        <v>#REF!</v>
      </c>
    </row>
    <row r="11" spans="1:10" ht="15.75" thickBot="1">
      <c r="A11" s="311" t="s">
        <v>193</v>
      </c>
      <c r="B11" s="312"/>
      <c r="C11" s="312"/>
      <c r="D11" s="312"/>
      <c r="E11" s="312"/>
      <c r="F11" s="312"/>
      <c r="G11" s="312"/>
      <c r="H11" s="104" t="s">
        <v>47</v>
      </c>
      <c r="J11" s="12" t="e">
        <f>+#REF!</f>
        <v>#REF!</v>
      </c>
    </row>
    <row r="12" spans="1:10" ht="15.75" thickBot="1">
      <c r="A12" s="311" t="s">
        <v>194</v>
      </c>
      <c r="B12" s="312"/>
      <c r="C12" s="312"/>
      <c r="D12" s="312"/>
      <c r="E12" s="312"/>
      <c r="F12" s="312"/>
      <c r="G12" s="312"/>
      <c r="H12" s="104" t="s">
        <v>47</v>
      </c>
      <c r="J12" s="12" t="e">
        <f>+#REF!</f>
        <v>#REF!</v>
      </c>
    </row>
    <row r="13" spans="1:10" ht="28.9" customHeight="1" thickBot="1">
      <c r="A13" s="200" t="s">
        <v>157</v>
      </c>
      <c r="B13" s="322"/>
      <c r="C13" s="322"/>
      <c r="D13" s="322"/>
      <c r="E13" s="322"/>
      <c r="F13" s="322"/>
      <c r="G13" s="322"/>
      <c r="H13" s="323"/>
    </row>
    <row r="14" spans="1:10" ht="15.75" thickBot="1">
      <c r="A14" s="308" t="s">
        <v>195</v>
      </c>
      <c r="B14" s="309"/>
      <c r="C14" s="309"/>
      <c r="D14" s="309"/>
      <c r="E14" s="309"/>
      <c r="F14" s="309"/>
      <c r="G14" s="309"/>
      <c r="H14" s="310"/>
    </row>
    <row r="15" spans="1:10" ht="15.75" thickBot="1">
      <c r="A15" s="311" t="s">
        <v>196</v>
      </c>
      <c r="B15" s="312"/>
      <c r="C15" s="312"/>
      <c r="D15" s="312"/>
      <c r="E15" s="312"/>
      <c r="F15" s="312"/>
      <c r="G15" s="312"/>
      <c r="H15" s="104" t="s">
        <v>47</v>
      </c>
      <c r="J15" s="12" t="e">
        <f>+#REF!</f>
        <v>#REF!</v>
      </c>
    </row>
    <row r="16" spans="1:10" ht="15.75" thickBot="1">
      <c r="A16" s="311" t="s">
        <v>197</v>
      </c>
      <c r="B16" s="312"/>
      <c r="C16" s="312"/>
      <c r="D16" s="312"/>
      <c r="E16" s="312"/>
      <c r="F16" s="312"/>
      <c r="G16" s="312"/>
      <c r="H16" s="104" t="s">
        <v>47</v>
      </c>
      <c r="J16" s="12" t="e">
        <f>+#REF!</f>
        <v>#REF!</v>
      </c>
    </row>
    <row r="17" spans="1:10" ht="15.75" thickBot="1">
      <c r="A17" s="311" t="s">
        <v>198</v>
      </c>
      <c r="B17" s="312"/>
      <c r="C17" s="312"/>
      <c r="D17" s="312"/>
      <c r="E17" s="312"/>
      <c r="F17" s="312"/>
      <c r="G17" s="312"/>
      <c r="H17" s="104" t="s">
        <v>47</v>
      </c>
      <c r="J17" s="12" t="e">
        <f>+#REF!</f>
        <v>#REF!</v>
      </c>
    </row>
    <row r="18" spans="1:10" ht="28.9" customHeight="1" thickBot="1">
      <c r="A18" s="200" t="s">
        <v>157</v>
      </c>
      <c r="B18" s="322"/>
      <c r="C18" s="322"/>
      <c r="D18" s="322"/>
      <c r="E18" s="322"/>
      <c r="F18" s="322"/>
      <c r="G18" s="322"/>
      <c r="H18" s="323"/>
    </row>
    <row r="19" spans="1:10" ht="15.75" thickBot="1">
      <c r="A19" s="308" t="s">
        <v>199</v>
      </c>
      <c r="B19" s="309"/>
      <c r="C19" s="309"/>
      <c r="D19" s="309"/>
      <c r="E19" s="309"/>
      <c r="F19" s="309"/>
      <c r="G19" s="309"/>
      <c r="H19" s="310"/>
    </row>
    <row r="20" spans="1:10">
      <c r="A20" s="271" t="s">
        <v>200</v>
      </c>
      <c r="B20" s="272"/>
      <c r="C20" s="272"/>
      <c r="D20" s="272"/>
      <c r="E20" s="272"/>
      <c r="F20" s="272"/>
      <c r="G20" s="272"/>
      <c r="H20" s="273"/>
    </row>
    <row r="21" spans="1:10" ht="28.9" customHeight="1" thickBot="1">
      <c r="A21" s="203" t="s">
        <v>104</v>
      </c>
      <c r="B21" s="206"/>
      <c r="C21" s="206"/>
      <c r="D21" s="206"/>
      <c r="E21" s="206"/>
      <c r="F21" s="206"/>
      <c r="G21" s="206"/>
      <c r="H21" s="207"/>
    </row>
    <row r="22" spans="1:10" ht="30" customHeight="1" thickBot="1">
      <c r="A22" s="311" t="s">
        <v>201</v>
      </c>
      <c r="B22" s="312"/>
      <c r="C22" s="312"/>
      <c r="D22" s="312"/>
      <c r="E22" s="312"/>
      <c r="F22" s="312"/>
      <c r="G22" s="312"/>
      <c r="H22" s="104" t="s">
        <v>47</v>
      </c>
      <c r="J22" s="12" t="e">
        <f>+#REF!</f>
        <v>#REF!</v>
      </c>
    </row>
    <row r="23" spans="1:10" ht="28.9" customHeight="1" thickBot="1">
      <c r="A23" s="200" t="s">
        <v>157</v>
      </c>
      <c r="B23" s="322"/>
      <c r="C23" s="322"/>
      <c r="D23" s="322"/>
      <c r="E23" s="322"/>
      <c r="F23" s="322"/>
      <c r="G23" s="322"/>
      <c r="H23" s="323"/>
    </row>
    <row r="24" spans="1:10" ht="15.75" thickBot="1">
      <c r="A24" s="308" t="s">
        <v>202</v>
      </c>
      <c r="B24" s="309"/>
      <c r="C24" s="309"/>
      <c r="D24" s="309"/>
      <c r="E24" s="309"/>
      <c r="F24" s="309"/>
      <c r="G24" s="309"/>
      <c r="H24" s="310"/>
    </row>
    <row r="25" spans="1:10" ht="15.75" thickBot="1">
      <c r="A25" s="311" t="s">
        <v>203</v>
      </c>
      <c r="B25" s="312"/>
      <c r="C25" s="312"/>
      <c r="D25" s="312"/>
      <c r="E25" s="312"/>
      <c r="F25" s="312"/>
      <c r="G25" s="312"/>
      <c r="H25" s="104" t="s">
        <v>47</v>
      </c>
      <c r="J25" s="12" t="e">
        <f>+#REF!</f>
        <v>#REF!</v>
      </c>
    </row>
    <row r="26" spans="1:10" ht="28.9" customHeight="1" thickBot="1">
      <c r="A26" s="200" t="s">
        <v>157</v>
      </c>
      <c r="B26" s="322"/>
      <c r="C26" s="322"/>
      <c r="D26" s="322"/>
      <c r="E26" s="322"/>
      <c r="F26" s="322"/>
      <c r="G26" s="322"/>
      <c r="H26" s="323"/>
    </row>
    <row r="27" spans="1:10" ht="15.75" thickBot="1">
      <c r="A27" s="308" t="s">
        <v>204</v>
      </c>
      <c r="B27" s="309"/>
      <c r="C27" s="309"/>
      <c r="D27" s="309"/>
      <c r="E27" s="309"/>
      <c r="F27" s="309"/>
      <c r="G27" s="309"/>
      <c r="H27" s="310"/>
    </row>
    <row r="28" spans="1:10" ht="15.75" thickBot="1">
      <c r="A28" s="319" t="s">
        <v>205</v>
      </c>
      <c r="B28" s="320"/>
      <c r="C28" s="320"/>
      <c r="D28" s="320"/>
      <c r="E28" s="320"/>
      <c r="F28" s="320"/>
      <c r="G28" s="321"/>
      <c r="H28" s="82" t="str">
        <f>+'Systematisk beskrivelse'!H145</f>
        <v>- Velg -</v>
      </c>
    </row>
    <row r="29" spans="1:10" ht="15.75" thickBot="1">
      <c r="A29" s="319" t="s">
        <v>206</v>
      </c>
      <c r="B29" s="320"/>
      <c r="C29" s="320"/>
      <c r="D29" s="320"/>
      <c r="E29" s="320"/>
      <c r="F29" s="320"/>
      <c r="G29" s="321"/>
      <c r="H29" s="82" t="str">
        <f>+'Systematisk beskrivelse'!H136</f>
        <v>Ja</v>
      </c>
    </row>
    <row r="30" spans="1:10" ht="15.75" thickBot="1">
      <c r="A30" s="319" t="s">
        <v>207</v>
      </c>
      <c r="B30" s="320"/>
      <c r="C30" s="320"/>
      <c r="D30" s="320"/>
      <c r="E30" s="320"/>
      <c r="F30" s="320"/>
      <c r="G30" s="321"/>
      <c r="H30" s="82" t="str">
        <f>+'Systematisk beskrivelse'!H137</f>
        <v>- Velg -</v>
      </c>
    </row>
    <row r="31" spans="1:10" ht="15.75" thickBot="1">
      <c r="A31" s="311" t="s">
        <v>208</v>
      </c>
      <c r="B31" s="312"/>
      <c r="C31" s="312"/>
      <c r="D31" s="312"/>
      <c r="E31" s="312"/>
      <c r="F31" s="312"/>
      <c r="G31" s="312"/>
      <c r="H31" s="104" t="s">
        <v>47</v>
      </c>
      <c r="J31" s="12" t="e">
        <f>+#REF!</f>
        <v>#REF!</v>
      </c>
    </row>
    <row r="32" spans="1:10" ht="28.9" customHeight="1" thickBot="1">
      <c r="A32" s="324" t="str">
        <f>+'Systematisk beskrivelse'!A150:H150</f>
        <v>Beskriv: (Henvis evt. til RoS)</v>
      </c>
      <c r="B32" s="325"/>
      <c r="C32" s="325"/>
      <c r="D32" s="325"/>
      <c r="E32" s="325"/>
      <c r="F32" s="325"/>
      <c r="G32" s="325"/>
      <c r="H32" s="326"/>
    </row>
    <row r="33" spans="1:13" ht="29.25" customHeight="1" thickBot="1">
      <c r="A33" s="203" t="s">
        <v>209</v>
      </c>
      <c r="B33" s="206"/>
      <c r="C33" s="206"/>
      <c r="D33" s="206"/>
      <c r="E33" s="206"/>
      <c r="F33" s="206"/>
      <c r="G33" s="206"/>
      <c r="H33" s="207"/>
      <c r="M33" s="64"/>
    </row>
    <row r="34" spans="1:13" ht="16.5" thickTop="1" thickBot="1">
      <c r="A34" s="212" t="s">
        <v>210</v>
      </c>
      <c r="B34" s="213"/>
      <c r="C34" s="213"/>
      <c r="D34" s="213"/>
      <c r="E34" s="213"/>
      <c r="F34" s="213"/>
      <c r="G34" s="213"/>
      <c r="H34" s="214"/>
    </row>
    <row r="35" spans="1:13" ht="28.9" customHeight="1" thickTop="1" thickBot="1">
      <c r="A35" s="239" t="s">
        <v>210</v>
      </c>
      <c r="B35" s="240"/>
      <c r="C35" s="240"/>
      <c r="D35" s="240"/>
      <c r="E35" s="240"/>
      <c r="F35" s="240"/>
      <c r="G35" s="240"/>
      <c r="H35" s="79" t="s">
        <v>47</v>
      </c>
      <c r="J35" s="74" t="s">
        <v>79</v>
      </c>
    </row>
    <row r="36" spans="1:13" ht="6" customHeight="1" thickTop="1" thickBot="1">
      <c r="H36" s="72"/>
    </row>
    <row r="37" spans="1:13" ht="16.5" thickTop="1" thickBot="1">
      <c r="A37" s="212" t="s">
        <v>211</v>
      </c>
      <c r="B37" s="213"/>
      <c r="C37" s="213"/>
      <c r="D37" s="213"/>
      <c r="E37" s="213"/>
      <c r="F37" s="213"/>
      <c r="G37" s="213"/>
      <c r="H37" s="214"/>
    </row>
    <row r="38" spans="1:13" ht="15.75" thickBot="1">
      <c r="A38" s="308" t="s">
        <v>212</v>
      </c>
      <c r="B38" s="309"/>
      <c r="C38" s="309"/>
      <c r="D38" s="309"/>
      <c r="E38" s="309"/>
      <c r="F38" s="309"/>
      <c r="G38" s="309"/>
      <c r="H38" s="310"/>
    </row>
    <row r="39" spans="1:13">
      <c r="A39" s="271" t="s">
        <v>213</v>
      </c>
      <c r="B39" s="272"/>
      <c r="C39" s="272"/>
      <c r="D39" s="272"/>
      <c r="E39" s="272"/>
      <c r="F39" s="272"/>
      <c r="G39" s="272"/>
      <c r="H39" s="273"/>
    </row>
    <row r="40" spans="1:13" ht="28.9" customHeight="1" thickBot="1">
      <c r="A40" s="203" t="s">
        <v>104</v>
      </c>
      <c r="B40" s="206"/>
      <c r="C40" s="206"/>
      <c r="D40" s="206"/>
      <c r="E40" s="206"/>
      <c r="F40" s="206"/>
      <c r="G40" s="206"/>
      <c r="H40" s="207"/>
    </row>
    <row r="41" spans="1:13" ht="15.75" thickBot="1">
      <c r="A41" s="308" t="s">
        <v>214</v>
      </c>
      <c r="B41" s="309"/>
      <c r="C41" s="309"/>
      <c r="D41" s="309"/>
      <c r="E41" s="309"/>
      <c r="F41" s="309"/>
      <c r="G41" s="309"/>
      <c r="H41" s="310"/>
    </row>
    <row r="42" spans="1:13">
      <c r="A42" s="271" t="s">
        <v>215</v>
      </c>
      <c r="B42" s="272"/>
      <c r="C42" s="272"/>
      <c r="D42" s="272"/>
      <c r="E42" s="272"/>
      <c r="F42" s="272"/>
      <c r="G42" s="272"/>
      <c r="H42" s="273"/>
    </row>
    <row r="43" spans="1:13" ht="28.9" customHeight="1" thickBot="1">
      <c r="A43" s="203" t="s">
        <v>104</v>
      </c>
      <c r="B43" s="206"/>
      <c r="C43" s="206"/>
      <c r="D43" s="206"/>
      <c r="E43" s="206"/>
      <c r="F43" s="206"/>
      <c r="G43" s="206"/>
      <c r="H43" s="207"/>
    </row>
    <row r="44" spans="1:13" ht="15.75" thickBot="1">
      <c r="A44" s="308" t="s">
        <v>216</v>
      </c>
      <c r="B44" s="309"/>
      <c r="C44" s="309"/>
      <c r="D44" s="309"/>
      <c r="E44" s="309"/>
      <c r="F44" s="309"/>
      <c r="G44" s="309"/>
      <c r="H44" s="310"/>
    </row>
    <row r="45" spans="1:13" ht="30" customHeight="1" thickBot="1">
      <c r="A45" s="311" t="s">
        <v>217</v>
      </c>
      <c r="B45" s="312"/>
      <c r="C45" s="312"/>
      <c r="D45" s="312"/>
      <c r="E45" s="312"/>
      <c r="F45" s="312"/>
      <c r="G45" s="312"/>
      <c r="H45" s="104" t="s">
        <v>47</v>
      </c>
      <c r="J45" s="12" t="e">
        <f>+#REF!</f>
        <v>#REF!</v>
      </c>
    </row>
    <row r="46" spans="1:13">
      <c r="A46" s="313" t="s">
        <v>218</v>
      </c>
      <c r="B46" s="314"/>
      <c r="C46" s="314"/>
      <c r="D46" s="314"/>
      <c r="E46" s="314"/>
      <c r="F46" s="314"/>
      <c r="G46" s="314"/>
      <c r="H46" s="315"/>
    </row>
    <row r="47" spans="1:13" ht="28.9" customHeight="1" thickBot="1">
      <c r="A47" s="203" t="s">
        <v>104</v>
      </c>
      <c r="B47" s="206"/>
      <c r="C47" s="206"/>
      <c r="D47" s="206"/>
      <c r="E47" s="206"/>
      <c r="F47" s="206"/>
      <c r="G47" s="206"/>
      <c r="H47" s="207"/>
    </row>
    <row r="48" spans="1:13" ht="15.75" thickBot="1">
      <c r="A48" s="308" t="s">
        <v>219</v>
      </c>
      <c r="B48" s="309"/>
      <c r="C48" s="309"/>
      <c r="D48" s="309"/>
      <c r="E48" s="309"/>
      <c r="F48" s="309"/>
      <c r="G48" s="309"/>
      <c r="H48" s="310"/>
    </row>
    <row r="49" spans="1:10" ht="29.45" customHeight="1" thickBot="1">
      <c r="A49" s="319" t="s">
        <v>220</v>
      </c>
      <c r="B49" s="320"/>
      <c r="C49" s="320"/>
      <c r="D49" s="320"/>
      <c r="E49" s="320"/>
      <c r="F49" s="320"/>
      <c r="G49" s="321"/>
      <c r="H49" s="104" t="s">
        <v>47</v>
      </c>
      <c r="J49" s="12" t="e">
        <f>+#REF!</f>
        <v>#REF!</v>
      </c>
    </row>
    <row r="50" spans="1:10">
      <c r="A50" s="271" t="s">
        <v>218</v>
      </c>
      <c r="B50" s="272"/>
      <c r="C50" s="272"/>
      <c r="D50" s="272"/>
      <c r="E50" s="272"/>
      <c r="F50" s="272"/>
      <c r="G50" s="272"/>
      <c r="H50" s="273"/>
    </row>
    <row r="51" spans="1:10" ht="28.9" customHeight="1" thickBot="1">
      <c r="A51" s="203" t="s">
        <v>104</v>
      </c>
      <c r="B51" s="206"/>
      <c r="C51" s="206"/>
      <c r="D51" s="206"/>
      <c r="E51" s="206"/>
      <c r="F51" s="206"/>
      <c r="G51" s="206"/>
      <c r="H51" s="207"/>
    </row>
    <row r="52" spans="1:10" ht="15.75" thickBot="1">
      <c r="A52" s="308" t="s">
        <v>221</v>
      </c>
      <c r="B52" s="309"/>
      <c r="C52" s="309"/>
      <c r="D52" s="309"/>
      <c r="E52" s="309"/>
      <c r="F52" s="309"/>
      <c r="G52" s="309"/>
      <c r="H52" s="310"/>
    </row>
    <row r="53" spans="1:10">
      <c r="A53" s="271" t="s">
        <v>222</v>
      </c>
      <c r="B53" s="272"/>
      <c r="C53" s="272"/>
      <c r="D53" s="272"/>
      <c r="E53" s="272"/>
      <c r="F53" s="272"/>
      <c r="G53" s="272"/>
      <c r="H53" s="273"/>
    </row>
    <row r="54" spans="1:10" ht="28.9" customHeight="1" thickBot="1">
      <c r="A54" s="203" t="s">
        <v>104</v>
      </c>
      <c r="B54" s="206"/>
      <c r="C54" s="206"/>
      <c r="D54" s="206"/>
      <c r="E54" s="206"/>
      <c r="F54" s="206"/>
      <c r="G54" s="206"/>
      <c r="H54" s="207"/>
    </row>
    <row r="55" spans="1:10" ht="15.75" thickBot="1">
      <c r="A55" s="308" t="s">
        <v>223</v>
      </c>
      <c r="B55" s="309"/>
      <c r="C55" s="309"/>
      <c r="D55" s="309"/>
      <c r="E55" s="309"/>
      <c r="F55" s="309"/>
      <c r="G55" s="309"/>
      <c r="H55" s="310"/>
    </row>
    <row r="56" spans="1:10">
      <c r="A56" s="271" t="s">
        <v>224</v>
      </c>
      <c r="B56" s="272"/>
      <c r="C56" s="272"/>
      <c r="D56" s="272"/>
      <c r="E56" s="272"/>
      <c r="F56" s="272"/>
      <c r="G56" s="272"/>
      <c r="H56" s="273"/>
    </row>
    <row r="57" spans="1:10" ht="28.9" customHeight="1" thickBot="1">
      <c r="A57" s="203" t="s">
        <v>104</v>
      </c>
      <c r="B57" s="206"/>
      <c r="C57" s="206"/>
      <c r="D57" s="206"/>
      <c r="E57" s="206"/>
      <c r="F57" s="206"/>
      <c r="G57" s="206"/>
      <c r="H57" s="207"/>
    </row>
    <row r="58" spans="1:10" ht="15.75" thickBot="1">
      <c r="A58" s="308" t="s">
        <v>225</v>
      </c>
      <c r="B58" s="309"/>
      <c r="C58" s="309"/>
      <c r="D58" s="309"/>
      <c r="E58" s="309"/>
      <c r="F58" s="309"/>
      <c r="G58" s="309"/>
      <c r="H58" s="310"/>
    </row>
    <row r="59" spans="1:10">
      <c r="A59" s="271" t="s">
        <v>226</v>
      </c>
      <c r="B59" s="272"/>
      <c r="C59" s="272"/>
      <c r="D59" s="272"/>
      <c r="E59" s="272"/>
      <c r="F59" s="272"/>
      <c r="G59" s="272"/>
      <c r="H59" s="273"/>
    </row>
    <row r="60" spans="1:10" ht="28.9" customHeight="1" thickBot="1">
      <c r="A60" s="203" t="s">
        <v>104</v>
      </c>
      <c r="B60" s="206"/>
      <c r="C60" s="206"/>
      <c r="D60" s="206"/>
      <c r="E60" s="206"/>
      <c r="F60" s="206"/>
      <c r="G60" s="206"/>
      <c r="H60" s="207"/>
    </row>
    <row r="61" spans="1:10" ht="15.75" thickBot="1">
      <c r="A61" s="308" t="s">
        <v>227</v>
      </c>
      <c r="B61" s="309"/>
      <c r="C61" s="309"/>
      <c r="D61" s="309"/>
      <c r="E61" s="309"/>
      <c r="F61" s="309"/>
      <c r="G61" s="309"/>
      <c r="H61" s="310"/>
    </row>
    <row r="62" spans="1:10" ht="28.9" customHeight="1" thickBot="1">
      <c r="A62" s="316" t="s">
        <v>228</v>
      </c>
      <c r="B62" s="317"/>
      <c r="C62" s="317"/>
      <c r="D62" s="317"/>
      <c r="E62" s="317"/>
      <c r="F62" s="317"/>
      <c r="G62" s="318"/>
      <c r="H62" s="82" t="str">
        <f>+Initialvurdering!H25</f>
        <v>- Velg -</v>
      </c>
    </row>
    <row r="63" spans="1:10" ht="30" customHeight="1">
      <c r="A63" s="271" t="s">
        <v>229</v>
      </c>
      <c r="B63" s="272"/>
      <c r="C63" s="272"/>
      <c r="D63" s="272"/>
      <c r="E63" s="272"/>
      <c r="F63" s="272"/>
      <c r="G63" s="272"/>
      <c r="H63" s="273"/>
    </row>
    <row r="64" spans="1:10" ht="28.9" customHeight="1" thickBot="1">
      <c r="A64" s="203" t="s">
        <v>104</v>
      </c>
      <c r="B64" s="206"/>
      <c r="C64" s="206"/>
      <c r="D64" s="206"/>
      <c r="E64" s="206"/>
      <c r="F64" s="206"/>
      <c r="G64" s="206"/>
      <c r="H64" s="207"/>
    </row>
    <row r="65" spans="1:13" ht="29.25" customHeight="1" thickBot="1">
      <c r="A65" s="203" t="s">
        <v>230</v>
      </c>
      <c r="B65" s="206"/>
      <c r="C65" s="206"/>
      <c r="D65" s="206"/>
      <c r="E65" s="206"/>
      <c r="F65" s="206"/>
      <c r="G65" s="206"/>
      <c r="H65" s="207"/>
      <c r="M65" s="64"/>
    </row>
    <row r="66" spans="1:13" ht="16.5" thickTop="1" thickBot="1">
      <c r="A66" s="212" t="s">
        <v>231</v>
      </c>
      <c r="B66" s="213"/>
      <c r="C66" s="213"/>
      <c r="D66" s="213"/>
      <c r="E66" s="213"/>
      <c r="F66" s="213"/>
      <c r="G66" s="213"/>
      <c r="H66" s="214"/>
    </row>
    <row r="67" spans="1:13" ht="28.9" customHeight="1" thickTop="1" thickBot="1">
      <c r="A67" s="239" t="s">
        <v>231</v>
      </c>
      <c r="B67" s="240"/>
      <c r="C67" s="240"/>
      <c r="D67" s="240"/>
      <c r="E67" s="240"/>
      <c r="F67" s="240"/>
      <c r="G67" s="240"/>
      <c r="H67" s="79" t="s">
        <v>47</v>
      </c>
      <c r="J67" s="74" t="s">
        <v>79</v>
      </c>
    </row>
    <row r="68" spans="1:13" ht="6" customHeight="1" thickTop="1" thickBot="1">
      <c r="H68" s="72"/>
    </row>
    <row r="69" spans="1:13" ht="16.5" thickTop="1" thickBot="1">
      <c r="A69" s="212" t="s">
        <v>232</v>
      </c>
      <c r="B69" s="213"/>
      <c r="C69" s="213"/>
      <c r="D69" s="213"/>
      <c r="E69" s="213"/>
      <c r="F69" s="213"/>
      <c r="G69" s="213"/>
      <c r="H69" s="214"/>
    </row>
    <row r="70" spans="1:13" ht="15.75" thickBot="1">
      <c r="A70" s="308" t="s">
        <v>233</v>
      </c>
      <c r="B70" s="309"/>
      <c r="C70" s="309"/>
      <c r="D70" s="309"/>
      <c r="E70" s="309"/>
      <c r="F70" s="309"/>
      <c r="G70" s="309"/>
      <c r="H70" s="310"/>
    </row>
    <row r="71" spans="1:13" ht="28.9" customHeight="1" thickTop="1">
      <c r="A71" s="305" t="s">
        <v>234</v>
      </c>
      <c r="B71" s="306"/>
      <c r="C71" s="306"/>
      <c r="D71" s="306"/>
      <c r="E71" s="306"/>
      <c r="F71" s="306"/>
      <c r="G71" s="306"/>
      <c r="H71" s="307"/>
    </row>
    <row r="72" spans="1:13" ht="28.9" customHeight="1" thickBot="1">
      <c r="A72" s="203" t="s">
        <v>104</v>
      </c>
      <c r="B72" s="206"/>
      <c r="C72" s="206"/>
      <c r="D72" s="206"/>
      <c r="E72" s="206"/>
      <c r="F72" s="206"/>
      <c r="G72" s="206"/>
      <c r="H72" s="207"/>
    </row>
    <row r="73" spans="1:13" ht="28.9" customHeight="1" thickTop="1">
      <c r="A73" s="305" t="s">
        <v>235</v>
      </c>
      <c r="B73" s="306"/>
      <c r="C73" s="306"/>
      <c r="D73" s="306"/>
      <c r="E73" s="306"/>
      <c r="F73" s="306"/>
      <c r="G73" s="306"/>
      <c r="H73" s="307"/>
    </row>
    <row r="74" spans="1:13" ht="28.9" customHeight="1" thickBot="1">
      <c r="A74" s="203" t="s">
        <v>104</v>
      </c>
      <c r="B74" s="206"/>
      <c r="C74" s="206"/>
      <c r="D74" s="206"/>
      <c r="E74" s="206"/>
      <c r="F74" s="206"/>
      <c r="G74" s="206"/>
      <c r="H74" s="207"/>
    </row>
    <row r="75" spans="1:13" ht="28.9" customHeight="1" thickTop="1">
      <c r="A75" s="305" t="s">
        <v>236</v>
      </c>
      <c r="B75" s="306"/>
      <c r="C75" s="306"/>
      <c r="D75" s="306"/>
      <c r="E75" s="306"/>
      <c r="F75" s="306"/>
      <c r="G75" s="306"/>
      <c r="H75" s="307"/>
    </row>
    <row r="76" spans="1:13" ht="28.9" customHeight="1" thickBot="1">
      <c r="A76" s="203" t="s">
        <v>104</v>
      </c>
      <c r="B76" s="206"/>
      <c r="C76" s="206"/>
      <c r="D76" s="206"/>
      <c r="E76" s="206"/>
      <c r="F76" s="206"/>
      <c r="G76" s="206"/>
      <c r="H76" s="207"/>
    </row>
    <row r="77" spans="1:13" ht="28.9" customHeight="1" thickTop="1">
      <c r="A77" s="305" t="s">
        <v>237</v>
      </c>
      <c r="B77" s="306"/>
      <c r="C77" s="306"/>
      <c r="D77" s="306"/>
      <c r="E77" s="306"/>
      <c r="F77" s="306"/>
      <c r="G77" s="306"/>
      <c r="H77" s="307"/>
    </row>
    <row r="78" spans="1:13" ht="28.9" customHeight="1" thickBot="1">
      <c r="A78" s="203" t="s">
        <v>104</v>
      </c>
      <c r="B78" s="206"/>
      <c r="C78" s="206"/>
      <c r="D78" s="206"/>
      <c r="E78" s="206"/>
      <c r="F78" s="206"/>
      <c r="G78" s="206"/>
      <c r="H78" s="207"/>
    </row>
    <row r="79" spans="1:13" ht="29.25" customHeight="1" thickBot="1">
      <c r="A79" s="203" t="s">
        <v>238</v>
      </c>
      <c r="B79" s="206"/>
      <c r="C79" s="206"/>
      <c r="D79" s="206"/>
      <c r="E79" s="206"/>
      <c r="F79" s="206"/>
      <c r="G79" s="206"/>
      <c r="H79" s="207"/>
      <c r="M79" s="64"/>
    </row>
    <row r="80" spans="1:13" ht="16.5" thickTop="1" thickBot="1">
      <c r="A80" s="212" t="s">
        <v>239</v>
      </c>
      <c r="B80" s="213"/>
      <c r="C80" s="213"/>
      <c r="D80" s="213"/>
      <c r="E80" s="213"/>
      <c r="F80" s="213"/>
      <c r="G80" s="213"/>
      <c r="H80" s="214"/>
    </row>
    <row r="81" spans="1:10" ht="28.9" customHeight="1" thickTop="1" thickBot="1">
      <c r="A81" s="239" t="s">
        <v>239</v>
      </c>
      <c r="B81" s="240"/>
      <c r="C81" s="240"/>
      <c r="D81" s="240"/>
      <c r="E81" s="240"/>
      <c r="F81" s="240"/>
      <c r="G81" s="240"/>
      <c r="H81" s="79" t="s">
        <v>47</v>
      </c>
      <c r="J81" s="74" t="s">
        <v>79</v>
      </c>
    </row>
    <row r="82" spans="1:10" ht="15.75" thickTop="1">
      <c r="H82" s="72"/>
    </row>
  </sheetData>
  <sheetProtection selectLockedCells="1"/>
  <mergeCells count="80">
    <mergeCell ref="A1:H1"/>
    <mergeCell ref="A4:H4"/>
    <mergeCell ref="A5:G5"/>
    <mergeCell ref="A6:G6"/>
    <mergeCell ref="A19:H19"/>
    <mergeCell ref="A13:H13"/>
    <mergeCell ref="A15:G15"/>
    <mergeCell ref="A14:H14"/>
    <mergeCell ref="A7:H7"/>
    <mergeCell ref="A9:H9"/>
    <mergeCell ref="A3:H3"/>
    <mergeCell ref="A8:H8"/>
    <mergeCell ref="A18:H18"/>
    <mergeCell ref="A10:G10"/>
    <mergeCell ref="A11:G11"/>
    <mergeCell ref="A12:G12"/>
    <mergeCell ref="A72:H72"/>
    <mergeCell ref="A16:G16"/>
    <mergeCell ref="A17:G17"/>
    <mergeCell ref="A52:H52"/>
    <mergeCell ref="A53:H53"/>
    <mergeCell ref="A56:H56"/>
    <mergeCell ref="A29:G29"/>
    <mergeCell ref="A33:H33"/>
    <mergeCell ref="A40:H40"/>
    <mergeCell ref="A43:H43"/>
    <mergeCell ref="A31:G31"/>
    <mergeCell ref="A28:G28"/>
    <mergeCell ref="A32:H32"/>
    <mergeCell ref="A20:H20"/>
    <mergeCell ref="A21:H21"/>
    <mergeCell ref="A26:H26"/>
    <mergeCell ref="A81:G81"/>
    <mergeCell ref="A77:H77"/>
    <mergeCell ref="A73:H73"/>
    <mergeCell ref="A74:H74"/>
    <mergeCell ref="A75:H75"/>
    <mergeCell ref="A79:H79"/>
    <mergeCell ref="A80:H80"/>
    <mergeCell ref="A78:H78"/>
    <mergeCell ref="A76:H76"/>
    <mergeCell ref="A22:G22"/>
    <mergeCell ref="A34:H34"/>
    <mergeCell ref="A41:H41"/>
    <mergeCell ref="A44:H44"/>
    <mergeCell ref="A48:H48"/>
    <mergeCell ref="A47:H47"/>
    <mergeCell ref="A24:H24"/>
    <mergeCell ref="A27:H27"/>
    <mergeCell ref="A25:G25"/>
    <mergeCell ref="A37:H37"/>
    <mergeCell ref="A38:H38"/>
    <mergeCell ref="A30:G30"/>
    <mergeCell ref="A39:H39"/>
    <mergeCell ref="A42:H42"/>
    <mergeCell ref="A35:G35"/>
    <mergeCell ref="A23:H23"/>
    <mergeCell ref="A55:H55"/>
    <mergeCell ref="A49:G49"/>
    <mergeCell ref="A51:H51"/>
    <mergeCell ref="A63:H63"/>
    <mergeCell ref="A50:H50"/>
    <mergeCell ref="A61:H61"/>
    <mergeCell ref="A54:H54"/>
    <mergeCell ref="I1:J1"/>
    <mergeCell ref="I2:J2"/>
    <mergeCell ref="A71:H71"/>
    <mergeCell ref="A69:H69"/>
    <mergeCell ref="A70:H70"/>
    <mergeCell ref="A66:H66"/>
    <mergeCell ref="A65:H65"/>
    <mergeCell ref="A60:H60"/>
    <mergeCell ref="A67:G67"/>
    <mergeCell ref="A45:G45"/>
    <mergeCell ref="A46:H46"/>
    <mergeCell ref="A62:G62"/>
    <mergeCell ref="A57:H57"/>
    <mergeCell ref="A58:H58"/>
    <mergeCell ref="A64:H64"/>
    <mergeCell ref="A59:H59"/>
  </mergeCells>
  <conditionalFormatting sqref="H5:H6">
    <cfRule type="expression" dxfId="192" priority="36">
      <formula>H5=#REF!</formula>
    </cfRule>
    <cfRule type="expression" dxfId="191" priority="35">
      <formula>H5=""</formula>
    </cfRule>
  </conditionalFormatting>
  <conditionalFormatting sqref="H10:H12">
    <cfRule type="expression" dxfId="190" priority="30">
      <formula>H10=#REF!</formula>
    </cfRule>
    <cfRule type="expression" dxfId="189" priority="29">
      <formula>H10=""</formula>
    </cfRule>
  </conditionalFormatting>
  <conditionalFormatting sqref="H15:H17">
    <cfRule type="expression" dxfId="188" priority="24">
      <formula>H15=#REF!</formula>
    </cfRule>
    <cfRule type="expression" dxfId="187" priority="23">
      <formula>H15=""</formula>
    </cfRule>
  </conditionalFormatting>
  <conditionalFormatting sqref="H22">
    <cfRule type="expression" dxfId="186" priority="22">
      <formula>H22=#REF!</formula>
    </cfRule>
    <cfRule type="expression" dxfId="185" priority="21">
      <formula>H22=""</formula>
    </cfRule>
  </conditionalFormatting>
  <conditionalFormatting sqref="H25">
    <cfRule type="expression" dxfId="184" priority="20">
      <formula>H25=#REF!</formula>
    </cfRule>
    <cfRule type="expression" dxfId="183" priority="19">
      <formula>H25=""</formula>
    </cfRule>
  </conditionalFormatting>
  <conditionalFormatting sqref="H31">
    <cfRule type="expression" dxfId="182" priority="18">
      <formula>H31=#REF!</formula>
    </cfRule>
    <cfRule type="expression" dxfId="181" priority="17">
      <formula>H31=""</formula>
    </cfRule>
  </conditionalFormatting>
  <conditionalFormatting sqref="H35">
    <cfRule type="expression" dxfId="180" priority="2">
      <formula>H35=#REF!</formula>
    </cfRule>
    <cfRule type="cellIs" dxfId="179" priority="3" operator="equal">
      <formula>#REF!</formula>
    </cfRule>
    <cfRule type="cellIs" dxfId="178" priority="4" operator="equal">
      <formula>#REF!</formula>
    </cfRule>
    <cfRule type="cellIs" dxfId="177" priority="5" operator="equal">
      <formula>#REF!</formula>
    </cfRule>
    <cfRule type="cellIs" dxfId="176" priority="6" operator="equal">
      <formula>#REF!</formula>
    </cfRule>
    <cfRule type="expression" dxfId="175" priority="1">
      <formula>H35=""</formula>
    </cfRule>
  </conditionalFormatting>
  <conditionalFormatting sqref="H45">
    <cfRule type="expression" dxfId="174" priority="16">
      <formula>H45=#REF!</formula>
    </cfRule>
    <cfRule type="expression" dxfId="173" priority="15">
      <formula>H45=""</formula>
    </cfRule>
  </conditionalFormatting>
  <conditionalFormatting sqref="H49">
    <cfRule type="expression" dxfId="172" priority="14">
      <formula>H49=#REF!</formula>
    </cfRule>
    <cfRule type="expression" dxfId="171" priority="13">
      <formula>H49=""</formula>
    </cfRule>
  </conditionalFormatting>
  <conditionalFormatting sqref="H67">
    <cfRule type="cellIs" dxfId="170" priority="12" operator="equal">
      <formula>#REF!</formula>
    </cfRule>
    <cfRule type="cellIs" dxfId="169" priority="11" operator="equal">
      <formula>#REF!</formula>
    </cfRule>
    <cfRule type="cellIs" dxfId="168" priority="10" operator="equal">
      <formula>#REF!</formula>
    </cfRule>
    <cfRule type="cellIs" dxfId="167" priority="9" operator="equal">
      <formula>#REF!</formula>
    </cfRule>
    <cfRule type="expression" dxfId="166" priority="8">
      <formula>H67=#REF!</formula>
    </cfRule>
    <cfRule type="expression" dxfId="165" priority="7">
      <formula>H67=""</formula>
    </cfRule>
  </conditionalFormatting>
  <conditionalFormatting sqref="H81">
    <cfRule type="expression" dxfId="164" priority="39">
      <formula>H81=""</formula>
    </cfRule>
    <cfRule type="expression" dxfId="163" priority="40">
      <formula>H81=#REF!</formula>
    </cfRule>
    <cfRule type="cellIs" dxfId="162" priority="41" operator="equal">
      <formula>#REF!</formula>
    </cfRule>
    <cfRule type="cellIs" dxfId="161" priority="42" operator="equal">
      <formula>#REF!</formula>
    </cfRule>
    <cfRule type="cellIs" dxfId="160" priority="43" operator="equal">
      <formula>#REF!</formula>
    </cfRule>
    <cfRule type="cellIs" dxfId="159" priority="44" operator="equal">
      <formula>#REF!</formula>
    </cfRule>
  </conditionalFormatting>
  <dataValidations count="3">
    <dataValidation type="list" allowBlank="1" showInputMessage="1" showErrorMessage="1" errorTitle="Ugyldig svar" error="Velg fra nedtrekksmenyen" promptTitle="Ja/Nei" prompt="Velg Ja eller Nei fra nedtrekksmenyen" sqref="H28" xr:uid="{00000000-0002-0000-0300-000000000000}">
      <formula1>$A$11:$A$12</formula1>
    </dataValidation>
    <dataValidation type="list" allowBlank="1" showInputMessage="1" showErrorMessage="1" sqref="H67 H81 H35" xr:uid="{00000000-0002-0000-0300-000001000000}">
      <formula1>#REF!</formula1>
    </dataValidation>
    <dataValidation type="list" allowBlank="1" showInputMessage="1" showErrorMessage="1" errorTitle="Ugyldig svar" error="Velg fra nedtrekksmenyen" sqref="H5:H6 H10:H12 H15:H17 H25 H31 H22 H45 H49" xr:uid="{00000000-0002-0000-0300-000002000000}">
      <formula1>#REF!</formula1>
    </dataValidation>
  </dataValidations>
  <pageMargins left="0.7" right="0.7" top="0.75" bottom="0.75" header="0.3" footer="0.3"/>
  <pageSetup paperSize="9" orientation="portrait"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Ark3">
    <pageSetUpPr fitToPage="1"/>
  </sheetPr>
  <dimension ref="A1:N91"/>
  <sheetViews>
    <sheetView showGridLines="0" zoomScale="80" zoomScaleNormal="80" workbookViewId="0">
      <selection activeCell="B11" sqref="B11"/>
    </sheetView>
  </sheetViews>
  <sheetFormatPr baseColWidth="10" defaultColWidth="17.85546875" defaultRowHeight="15"/>
  <cols>
    <col min="1" max="1" width="27.42578125" style="29" customWidth="1"/>
    <col min="2" max="3" width="57.28515625" style="29" customWidth="1"/>
    <col min="4" max="4" width="36.42578125" style="29" customWidth="1"/>
    <col min="5" max="5" width="40.85546875" style="29" customWidth="1"/>
    <col min="6" max="6" width="36" style="29" customWidth="1"/>
    <col min="7" max="7" width="3.7109375" style="29" customWidth="1"/>
    <col min="8" max="8" width="3.5703125" style="29" customWidth="1"/>
    <col min="9" max="9" width="3.7109375" style="29" customWidth="1"/>
    <col min="10" max="10" width="36.5703125" style="1" customWidth="1"/>
    <col min="11" max="12" width="3.7109375" style="29" customWidth="1"/>
    <col min="13" max="13" width="3.5703125" style="29" customWidth="1"/>
    <col min="14" max="14" width="70.42578125" style="29" customWidth="1"/>
    <col min="15" max="15" width="19.42578125" style="29" customWidth="1"/>
    <col min="16" max="16" width="2.42578125" style="29" customWidth="1"/>
    <col min="17" max="18" width="13.85546875" style="29" customWidth="1"/>
    <col min="19" max="20" width="13.7109375" style="29" customWidth="1"/>
    <col min="21" max="16384" width="17.85546875" style="29"/>
  </cols>
  <sheetData>
    <row r="1" spans="1:14" ht="39.75" customHeight="1" thickTop="1" thickBot="1">
      <c r="A1" s="354" t="s">
        <v>240</v>
      </c>
      <c r="B1" s="355"/>
      <c r="C1" s="355"/>
      <c r="D1" s="355"/>
      <c r="E1" s="355"/>
      <c r="F1" s="355"/>
      <c r="G1" s="355"/>
      <c r="H1" s="355"/>
      <c r="I1" s="355"/>
      <c r="J1" s="355"/>
      <c r="K1" s="355"/>
      <c r="L1" s="355"/>
      <c r="M1" s="356"/>
      <c r="N1" s="6"/>
    </row>
    <row r="2" spans="1:14" ht="18" customHeight="1" thickTop="1" thickBot="1"/>
    <row r="3" spans="1:14" ht="33" customHeight="1" thickTop="1">
      <c r="A3" s="351" t="s">
        <v>322</v>
      </c>
      <c r="B3" s="352"/>
      <c r="C3" s="352"/>
      <c r="D3" s="352"/>
      <c r="E3" s="352"/>
      <c r="F3" s="352"/>
      <c r="G3" s="352"/>
      <c r="H3" s="352"/>
      <c r="I3" s="352"/>
      <c r="J3" s="352"/>
      <c r="K3" s="352"/>
      <c r="L3" s="352"/>
      <c r="M3" s="353"/>
      <c r="N3" s="20"/>
    </row>
    <row r="4" spans="1:14" ht="60">
      <c r="A4" s="362" t="s">
        <v>330</v>
      </c>
      <c r="B4" s="363"/>
      <c r="C4" s="364"/>
      <c r="D4" s="364"/>
      <c r="E4" s="364"/>
      <c r="F4" s="365"/>
      <c r="G4" s="360" t="s">
        <v>241</v>
      </c>
      <c r="H4" s="361"/>
      <c r="I4" s="361"/>
      <c r="J4" s="61" t="s">
        <v>242</v>
      </c>
      <c r="K4" s="357" t="s">
        <v>243</v>
      </c>
      <c r="L4" s="358"/>
      <c r="M4" s="359"/>
    </row>
    <row r="5" spans="1:14" ht="86.25" customHeight="1">
      <c r="A5" s="347"/>
      <c r="B5" s="3" t="s">
        <v>318</v>
      </c>
      <c r="C5" s="3" t="s">
        <v>321</v>
      </c>
      <c r="D5" s="3" t="s">
        <v>319</v>
      </c>
      <c r="E5" s="3" t="s">
        <v>320</v>
      </c>
      <c r="F5" s="60" t="s">
        <v>245</v>
      </c>
      <c r="G5" s="60" t="s">
        <v>246</v>
      </c>
      <c r="H5" s="60" t="s">
        <v>247</v>
      </c>
      <c r="I5" s="24" t="s">
        <v>248</v>
      </c>
      <c r="J5" s="10" t="s">
        <v>249</v>
      </c>
      <c r="K5" s="60" t="s">
        <v>246</v>
      </c>
      <c r="L5" s="60" t="s">
        <v>247</v>
      </c>
      <c r="M5" s="21" t="s">
        <v>248</v>
      </c>
    </row>
    <row r="6" spans="1:14">
      <c r="A6" s="347"/>
      <c r="B6" s="83"/>
      <c r="C6" s="109"/>
      <c r="D6" s="110"/>
      <c r="E6" s="109"/>
      <c r="F6" s="110"/>
      <c r="G6" s="84"/>
      <c r="H6" s="84"/>
      <c r="I6" s="49">
        <f t="shared" ref="I6" si="0">(G6*H6)</f>
        <v>0</v>
      </c>
      <c r="J6" s="83"/>
      <c r="K6" s="84"/>
      <c r="L6" s="84"/>
      <c r="M6" s="22">
        <f t="shared" ref="M6" si="1">(K6*L6)</f>
        <v>0</v>
      </c>
    </row>
    <row r="7" spans="1:14" ht="26.25" customHeight="1">
      <c r="A7" s="347"/>
      <c r="B7" s="83"/>
      <c r="C7" s="109"/>
      <c r="D7" s="115"/>
      <c r="E7" s="115"/>
      <c r="F7" s="115"/>
      <c r="G7" s="84"/>
      <c r="H7" s="84"/>
      <c r="I7" s="114"/>
      <c r="J7" s="83"/>
      <c r="K7" s="84"/>
      <c r="L7" s="84"/>
      <c r="M7" s="22"/>
    </row>
    <row r="8" spans="1:14" ht="22.5" customHeight="1">
      <c r="A8" s="347"/>
      <c r="B8" s="83"/>
      <c r="C8" s="109"/>
      <c r="D8" s="115"/>
      <c r="E8" s="115"/>
      <c r="F8" s="115"/>
      <c r="G8" s="84"/>
      <c r="H8" s="84"/>
      <c r="I8" s="114"/>
      <c r="J8" s="83"/>
      <c r="K8" s="84"/>
      <c r="L8" s="84"/>
      <c r="M8" s="22"/>
    </row>
    <row r="9" spans="1:14">
      <c r="A9" s="347"/>
      <c r="B9" s="83"/>
      <c r="C9" s="109"/>
      <c r="D9" s="109"/>
      <c r="E9" s="83"/>
      <c r="F9" s="84"/>
      <c r="G9" s="84"/>
      <c r="H9" s="84"/>
      <c r="I9" s="114"/>
      <c r="J9" s="83"/>
      <c r="K9" s="84"/>
      <c r="L9" s="84"/>
      <c r="M9" s="22"/>
    </row>
    <row r="10" spans="1:14">
      <c r="A10" s="347"/>
      <c r="B10" s="83"/>
      <c r="C10" s="109"/>
      <c r="D10" s="109"/>
      <c r="E10" s="83"/>
      <c r="F10" s="84"/>
      <c r="G10" s="84"/>
      <c r="H10" s="84"/>
      <c r="I10" s="114"/>
      <c r="J10" s="83"/>
      <c r="K10" s="84"/>
      <c r="L10" s="84"/>
      <c r="M10" s="22"/>
    </row>
    <row r="11" spans="1:14">
      <c r="A11" s="347"/>
      <c r="B11" s="83"/>
      <c r="C11" s="109"/>
      <c r="D11" s="109"/>
      <c r="E11" s="83"/>
      <c r="F11" s="84"/>
      <c r="G11" s="84"/>
      <c r="H11" s="84"/>
      <c r="I11" s="114"/>
      <c r="J11" s="83"/>
      <c r="K11" s="84"/>
      <c r="L11" s="84"/>
      <c r="M11" s="22"/>
    </row>
    <row r="12" spans="1:14">
      <c r="A12" s="347"/>
      <c r="B12" s="83"/>
      <c r="C12" s="109"/>
      <c r="D12" s="109"/>
      <c r="E12" s="83"/>
      <c r="F12" s="84"/>
      <c r="G12" s="84"/>
      <c r="H12" s="84"/>
      <c r="I12" s="114"/>
      <c r="J12" s="83"/>
      <c r="K12" s="84"/>
      <c r="L12" s="84"/>
      <c r="M12" s="22"/>
    </row>
    <row r="13" spans="1:14">
      <c r="A13" s="347"/>
      <c r="B13" s="83"/>
      <c r="C13" s="109"/>
      <c r="D13" s="109"/>
      <c r="E13" s="83"/>
      <c r="F13" s="84"/>
      <c r="G13" s="84"/>
      <c r="H13" s="84"/>
      <c r="I13" s="114"/>
      <c r="J13" s="83"/>
      <c r="K13" s="84"/>
      <c r="L13" s="84"/>
      <c r="M13" s="22"/>
    </row>
    <row r="14" spans="1:14" ht="15.75" thickBot="1">
      <c r="A14" s="347"/>
      <c r="B14" s="83"/>
      <c r="C14" s="109"/>
      <c r="D14" s="109"/>
      <c r="E14" s="83"/>
      <c r="F14" s="84"/>
      <c r="G14" s="84"/>
      <c r="H14" s="84"/>
      <c r="I14" s="25">
        <f t="shared" ref="I14:I15" si="2">(G14*H14)</f>
        <v>0</v>
      </c>
      <c r="J14" s="83"/>
      <c r="K14" s="84"/>
      <c r="L14" s="84"/>
      <c r="M14" s="22">
        <f t="shared" ref="M14:M15" si="3">(K14*L14)</f>
        <v>0</v>
      </c>
    </row>
    <row r="15" spans="1:14" ht="16.5" thickTop="1" thickBot="1">
      <c r="A15" s="348"/>
      <c r="B15" s="83"/>
      <c r="C15" s="84"/>
      <c r="D15" s="84"/>
      <c r="E15" s="83"/>
      <c r="F15" s="84"/>
      <c r="G15" s="86"/>
      <c r="H15" s="86"/>
      <c r="I15" s="25">
        <f t="shared" si="2"/>
        <v>0</v>
      </c>
      <c r="J15" s="85"/>
      <c r="K15" s="86"/>
      <c r="L15" s="86"/>
      <c r="M15" s="23">
        <f t="shared" si="3"/>
        <v>0</v>
      </c>
    </row>
    <row r="16" spans="1:14" ht="29.25" customHeight="1" thickTop="1"/>
    <row r="17" spans="1:13" ht="25.5" customHeight="1" thickBot="1"/>
    <row r="18" spans="1:13" ht="35.25" customHeight="1" thickTop="1" thickBot="1">
      <c r="A18" s="351" t="s">
        <v>323</v>
      </c>
      <c r="B18" s="352"/>
      <c r="C18" s="352"/>
      <c r="D18" s="352"/>
      <c r="E18" s="352"/>
      <c r="F18" s="352"/>
      <c r="G18" s="352"/>
      <c r="H18" s="352"/>
      <c r="I18" s="352"/>
      <c r="J18" s="352"/>
      <c r="K18" s="352"/>
      <c r="L18" s="352"/>
      <c r="M18" s="353"/>
    </row>
    <row r="19" spans="1:13" ht="60.75" thickTop="1">
      <c r="A19" s="346" t="s">
        <v>395</v>
      </c>
      <c r="B19" s="349" t="s">
        <v>326</v>
      </c>
      <c r="C19" s="350"/>
      <c r="D19" s="350"/>
      <c r="E19" s="350"/>
      <c r="F19" s="344"/>
      <c r="G19" s="342" t="s">
        <v>241</v>
      </c>
      <c r="H19" s="343"/>
      <c r="I19" s="344"/>
      <c r="J19" s="59" t="s">
        <v>242</v>
      </c>
      <c r="K19" s="342" t="s">
        <v>243</v>
      </c>
      <c r="L19" s="343"/>
      <c r="M19" s="345"/>
    </row>
    <row r="20" spans="1:13" ht="81" customHeight="1">
      <c r="A20" s="347" t="s">
        <v>244</v>
      </c>
      <c r="B20" s="3" t="s">
        <v>318</v>
      </c>
      <c r="C20" s="3" t="s">
        <v>321</v>
      </c>
      <c r="D20" s="3" t="s">
        <v>319</v>
      </c>
      <c r="E20" s="3" t="s">
        <v>320</v>
      </c>
      <c r="F20" s="60" t="s">
        <v>245</v>
      </c>
      <c r="G20" s="4" t="s">
        <v>246</v>
      </c>
      <c r="H20" s="4" t="s">
        <v>247</v>
      </c>
      <c r="I20" s="4" t="s">
        <v>248</v>
      </c>
      <c r="J20" s="10" t="s">
        <v>249</v>
      </c>
      <c r="K20" s="4" t="s">
        <v>246</v>
      </c>
      <c r="L20" s="4" t="s">
        <v>247</v>
      </c>
      <c r="M20" s="16" t="s">
        <v>248</v>
      </c>
    </row>
    <row r="21" spans="1:13" ht="24" customHeight="1">
      <c r="A21" s="347"/>
      <c r="B21" s="108"/>
      <c r="C21" s="109"/>
      <c r="D21" s="109"/>
      <c r="E21" s="83"/>
      <c r="F21" s="84"/>
      <c r="G21" s="84"/>
      <c r="H21" s="84"/>
      <c r="I21" s="49">
        <f t="shared" ref="I21:I30" si="4">(G21*H21)</f>
        <v>0</v>
      </c>
      <c r="J21" s="83"/>
      <c r="K21" s="84"/>
      <c r="L21" s="84"/>
      <c r="M21" s="22">
        <f t="shared" ref="M21:M30" si="5">(K21*L21)</f>
        <v>0</v>
      </c>
    </row>
    <row r="22" spans="1:13">
      <c r="A22" s="347"/>
      <c r="B22" s="83"/>
      <c r="C22" s="109"/>
      <c r="D22" s="109"/>
      <c r="E22" s="83"/>
      <c r="F22" s="84"/>
      <c r="G22" s="84"/>
      <c r="H22" s="84"/>
      <c r="I22" s="49">
        <f t="shared" si="4"/>
        <v>0</v>
      </c>
      <c r="J22" s="83"/>
      <c r="K22" s="84"/>
      <c r="L22" s="84"/>
      <c r="M22" s="22">
        <f t="shared" si="5"/>
        <v>0</v>
      </c>
    </row>
    <row r="23" spans="1:13" ht="24.75" customHeight="1">
      <c r="A23" s="347"/>
      <c r="B23" s="83"/>
      <c r="C23" s="109"/>
      <c r="D23" s="84"/>
      <c r="E23" s="83"/>
      <c r="F23" s="84"/>
      <c r="G23" s="84"/>
      <c r="H23" s="84"/>
      <c r="I23" s="49">
        <f t="shared" si="4"/>
        <v>0</v>
      </c>
      <c r="J23" s="83"/>
      <c r="K23" s="84"/>
      <c r="L23" s="84"/>
      <c r="M23" s="22">
        <f t="shared" si="5"/>
        <v>0</v>
      </c>
    </row>
    <row r="24" spans="1:13" ht="24" customHeight="1">
      <c r="A24" s="347"/>
      <c r="B24" s="83"/>
      <c r="C24" s="109"/>
      <c r="D24" s="109"/>
      <c r="E24" s="83"/>
      <c r="F24" s="84"/>
      <c r="G24" s="84"/>
      <c r="H24" s="84"/>
      <c r="I24" s="49">
        <f t="shared" si="4"/>
        <v>0</v>
      </c>
      <c r="J24" s="83"/>
      <c r="K24" s="84"/>
      <c r="L24" s="84"/>
      <c r="M24" s="22">
        <f t="shared" si="5"/>
        <v>0</v>
      </c>
    </row>
    <row r="25" spans="1:13">
      <c r="A25" s="347"/>
      <c r="B25" s="83"/>
      <c r="C25" s="109"/>
      <c r="D25" s="109"/>
      <c r="E25" s="83"/>
      <c r="F25" s="84"/>
      <c r="G25" s="84"/>
      <c r="H25" s="84"/>
      <c r="I25" s="49">
        <f t="shared" si="4"/>
        <v>0</v>
      </c>
      <c r="J25" s="83"/>
      <c r="K25" s="84"/>
      <c r="L25" s="84"/>
      <c r="M25" s="22">
        <f t="shared" si="5"/>
        <v>0</v>
      </c>
    </row>
    <row r="26" spans="1:13" ht="23.25" customHeight="1">
      <c r="A26" s="347"/>
      <c r="B26" s="117"/>
      <c r="C26" s="109"/>
      <c r="D26" s="109"/>
      <c r="E26" s="83"/>
      <c r="F26" s="84"/>
      <c r="G26" s="84"/>
      <c r="H26" s="84"/>
      <c r="I26" s="49">
        <f t="shared" si="4"/>
        <v>0</v>
      </c>
      <c r="J26" s="83"/>
      <c r="K26" s="84"/>
      <c r="L26" s="84"/>
      <c r="M26" s="22">
        <f t="shared" si="5"/>
        <v>0</v>
      </c>
    </row>
    <row r="27" spans="1:13" ht="24.75" customHeight="1">
      <c r="A27" s="347"/>
      <c r="B27" s="116"/>
      <c r="C27" s="109"/>
      <c r="D27" s="109"/>
      <c r="E27" s="83"/>
      <c r="F27" s="84"/>
      <c r="G27" s="84"/>
      <c r="H27" s="84"/>
      <c r="I27" s="49">
        <f t="shared" si="4"/>
        <v>0</v>
      </c>
      <c r="J27" s="83"/>
      <c r="K27" s="84"/>
      <c r="L27" s="84"/>
      <c r="M27" s="22">
        <f t="shared" si="5"/>
        <v>0</v>
      </c>
    </row>
    <row r="28" spans="1:13">
      <c r="A28" s="347"/>
      <c r="B28" s="83"/>
      <c r="C28" s="109"/>
      <c r="D28" s="109"/>
      <c r="E28" s="83"/>
      <c r="F28" s="84"/>
      <c r="G28" s="84"/>
      <c r="H28" s="84"/>
      <c r="I28" s="49">
        <f t="shared" si="4"/>
        <v>0</v>
      </c>
      <c r="J28" s="83"/>
      <c r="K28" s="84"/>
      <c r="L28" s="84"/>
      <c r="M28" s="22">
        <f t="shared" si="5"/>
        <v>0</v>
      </c>
    </row>
    <row r="29" spans="1:13">
      <c r="A29" s="347"/>
      <c r="B29" s="83"/>
      <c r="C29" s="109"/>
      <c r="D29" s="109"/>
      <c r="E29" s="83"/>
      <c r="F29" s="84"/>
      <c r="G29" s="84"/>
      <c r="H29" s="84"/>
      <c r="I29" s="49">
        <f t="shared" si="4"/>
        <v>0</v>
      </c>
      <c r="J29" s="83"/>
      <c r="K29" s="84"/>
      <c r="L29" s="84"/>
      <c r="M29" s="22">
        <f t="shared" si="5"/>
        <v>0</v>
      </c>
    </row>
    <row r="30" spans="1:13" ht="15.75" thickBot="1">
      <c r="A30" s="348"/>
      <c r="B30" s="85"/>
      <c r="C30" s="84"/>
      <c r="D30" s="84"/>
      <c r="E30" s="83"/>
      <c r="F30" s="84"/>
      <c r="G30" s="86"/>
      <c r="H30" s="86"/>
      <c r="I30" s="25">
        <f t="shared" si="4"/>
        <v>0</v>
      </c>
      <c r="J30" s="85"/>
      <c r="K30" s="86"/>
      <c r="L30" s="86"/>
      <c r="M30" s="23">
        <f t="shared" si="5"/>
        <v>0</v>
      </c>
    </row>
    <row r="31" spans="1:13" ht="54.75" customHeight="1" thickTop="1" thickBot="1">
      <c r="A31" s="20"/>
      <c r="B31" s="113"/>
      <c r="D31" s="113"/>
      <c r="E31" s="113"/>
      <c r="F31" s="113"/>
      <c r="G31" s="113"/>
      <c r="H31" s="113"/>
      <c r="I31" s="113"/>
      <c r="J31" s="113"/>
      <c r="K31" s="113"/>
      <c r="L31" s="113"/>
      <c r="M31" s="113"/>
    </row>
    <row r="32" spans="1:13" ht="27.75" customHeight="1" thickTop="1" thickBot="1">
      <c r="A32" s="351" t="s">
        <v>324</v>
      </c>
      <c r="B32" s="352"/>
      <c r="C32" s="352"/>
      <c r="D32" s="352"/>
      <c r="E32" s="352"/>
      <c r="F32" s="352"/>
      <c r="G32" s="352"/>
      <c r="H32" s="352"/>
      <c r="I32" s="352"/>
      <c r="J32" s="352"/>
      <c r="K32" s="352"/>
      <c r="L32" s="352"/>
      <c r="M32" s="353"/>
    </row>
    <row r="33" spans="1:13" ht="60.75" customHeight="1" thickTop="1">
      <c r="A33" s="346" t="s">
        <v>331</v>
      </c>
      <c r="B33" s="349" t="s">
        <v>327</v>
      </c>
      <c r="C33" s="350"/>
      <c r="D33" s="350"/>
      <c r="E33" s="350"/>
      <c r="F33" s="344"/>
      <c r="G33" s="342" t="s">
        <v>241</v>
      </c>
      <c r="H33" s="343"/>
      <c r="I33" s="344"/>
      <c r="J33" s="59" t="s">
        <v>242</v>
      </c>
      <c r="K33" s="342" t="s">
        <v>243</v>
      </c>
      <c r="L33" s="343"/>
      <c r="M33" s="345"/>
    </row>
    <row r="34" spans="1:13" ht="79.5" customHeight="1">
      <c r="A34" s="347" t="s">
        <v>244</v>
      </c>
      <c r="B34" s="3" t="s">
        <v>318</v>
      </c>
      <c r="C34" s="3" t="s">
        <v>321</v>
      </c>
      <c r="D34" s="3" t="s">
        <v>319</v>
      </c>
      <c r="E34" s="3" t="s">
        <v>320</v>
      </c>
      <c r="F34" s="60" t="s">
        <v>245</v>
      </c>
      <c r="G34" s="4" t="s">
        <v>246</v>
      </c>
      <c r="H34" s="4" t="s">
        <v>247</v>
      </c>
      <c r="I34" s="4" t="s">
        <v>248</v>
      </c>
      <c r="J34" s="10" t="s">
        <v>249</v>
      </c>
      <c r="K34" s="4" t="s">
        <v>246</v>
      </c>
      <c r="L34" s="4" t="s">
        <v>247</v>
      </c>
      <c r="M34" s="16" t="s">
        <v>248</v>
      </c>
    </row>
    <row r="35" spans="1:13" ht="57.75" customHeight="1">
      <c r="A35" s="347"/>
      <c r="B35" s="118"/>
      <c r="C35" s="109"/>
      <c r="D35" s="109"/>
      <c r="E35" s="83"/>
      <c r="F35" s="84"/>
      <c r="G35" s="84"/>
      <c r="H35" s="84"/>
      <c r="I35" s="49">
        <f t="shared" ref="I35:I44" si="6">(G35*H35)</f>
        <v>0</v>
      </c>
      <c r="J35" s="83"/>
      <c r="K35" s="84"/>
      <c r="L35" s="84"/>
      <c r="M35" s="22">
        <f t="shared" ref="M35:M44" si="7">(K35*L35)</f>
        <v>0</v>
      </c>
    </row>
    <row r="36" spans="1:13" ht="15.75">
      <c r="A36" s="347"/>
      <c r="B36" s="108"/>
      <c r="C36" s="109"/>
      <c r="D36" s="109"/>
      <c r="E36" s="83"/>
      <c r="F36" s="84"/>
      <c r="G36" s="84"/>
      <c r="H36" s="84"/>
      <c r="I36" s="49">
        <f t="shared" si="6"/>
        <v>0</v>
      </c>
      <c r="J36" s="83"/>
      <c r="K36" s="84"/>
      <c r="L36" s="84"/>
      <c r="M36" s="22">
        <f t="shared" si="7"/>
        <v>0</v>
      </c>
    </row>
    <row r="37" spans="1:13" ht="50.25" customHeight="1">
      <c r="A37" s="347"/>
      <c r="B37" s="83"/>
      <c r="C37" s="109"/>
      <c r="D37" s="84"/>
      <c r="E37" s="83"/>
      <c r="F37" s="84"/>
      <c r="G37" s="84"/>
      <c r="H37" s="84"/>
      <c r="I37" s="49">
        <f t="shared" si="6"/>
        <v>0</v>
      </c>
      <c r="J37" s="83"/>
      <c r="K37" s="84"/>
      <c r="L37" s="84"/>
      <c r="M37" s="22">
        <f t="shared" si="7"/>
        <v>0</v>
      </c>
    </row>
    <row r="38" spans="1:13" ht="51" customHeight="1">
      <c r="A38" s="347"/>
      <c r="B38" s="83"/>
      <c r="C38" s="109"/>
      <c r="D38" s="109"/>
      <c r="E38" s="83"/>
      <c r="F38" s="84"/>
      <c r="G38" s="84"/>
      <c r="H38" s="84"/>
      <c r="I38" s="49">
        <f t="shared" si="6"/>
        <v>0</v>
      </c>
      <c r="J38" s="83"/>
      <c r="K38" s="84"/>
      <c r="L38" s="84"/>
      <c r="M38" s="22">
        <f t="shared" si="7"/>
        <v>0</v>
      </c>
    </row>
    <row r="39" spans="1:13" ht="48.75" customHeight="1">
      <c r="A39" s="347"/>
      <c r="B39" s="83"/>
      <c r="C39" s="109"/>
      <c r="D39" s="109"/>
      <c r="E39" s="83"/>
      <c r="F39" s="84"/>
      <c r="G39" s="84"/>
      <c r="H39" s="84"/>
      <c r="I39" s="49">
        <f t="shared" si="6"/>
        <v>0</v>
      </c>
      <c r="J39" s="83"/>
      <c r="K39" s="84"/>
      <c r="L39" s="84"/>
      <c r="M39" s="22">
        <f t="shared" si="7"/>
        <v>0</v>
      </c>
    </row>
    <row r="40" spans="1:13">
      <c r="A40" s="347"/>
      <c r="B40" s="83"/>
      <c r="C40" s="109"/>
      <c r="D40" s="109"/>
      <c r="E40" s="83"/>
      <c r="F40" s="84"/>
      <c r="G40" s="84"/>
      <c r="H40" s="84"/>
      <c r="I40" s="49">
        <f t="shared" si="6"/>
        <v>0</v>
      </c>
      <c r="J40" s="83"/>
      <c r="K40" s="84"/>
      <c r="L40" s="84"/>
      <c r="M40" s="22">
        <f t="shared" si="7"/>
        <v>0</v>
      </c>
    </row>
    <row r="41" spans="1:13">
      <c r="A41" s="347"/>
      <c r="B41" s="83"/>
      <c r="C41" s="109"/>
      <c r="D41" s="109"/>
      <c r="E41" s="83"/>
      <c r="F41" s="84"/>
      <c r="G41" s="84"/>
      <c r="H41" s="84"/>
      <c r="I41" s="49">
        <f t="shared" si="6"/>
        <v>0</v>
      </c>
      <c r="J41" s="83"/>
      <c r="K41" s="84"/>
      <c r="L41" s="84"/>
      <c r="M41" s="22">
        <f t="shared" si="7"/>
        <v>0</v>
      </c>
    </row>
    <row r="42" spans="1:13">
      <c r="A42" s="347"/>
      <c r="B42" s="83"/>
      <c r="C42" s="109"/>
      <c r="D42" s="109"/>
      <c r="E42" s="83"/>
      <c r="F42" s="84"/>
      <c r="G42" s="84"/>
      <c r="H42" s="84"/>
      <c r="I42" s="49">
        <f t="shared" si="6"/>
        <v>0</v>
      </c>
      <c r="J42" s="83"/>
      <c r="K42" s="84"/>
      <c r="L42" s="84"/>
      <c r="M42" s="22">
        <f t="shared" si="7"/>
        <v>0</v>
      </c>
    </row>
    <row r="43" spans="1:13">
      <c r="A43" s="347"/>
      <c r="B43" s="83"/>
      <c r="C43" s="109"/>
      <c r="D43" s="109"/>
      <c r="E43" s="83"/>
      <c r="F43" s="84"/>
      <c r="G43" s="84"/>
      <c r="H43" s="84"/>
      <c r="I43" s="49">
        <f t="shared" si="6"/>
        <v>0</v>
      </c>
      <c r="J43" s="83"/>
      <c r="K43" s="84"/>
      <c r="L43" s="84"/>
      <c r="M43" s="22">
        <f t="shared" si="7"/>
        <v>0</v>
      </c>
    </row>
    <row r="44" spans="1:13" ht="15.75" thickBot="1">
      <c r="A44" s="348"/>
      <c r="B44" s="83"/>
      <c r="C44" s="84"/>
      <c r="D44" s="84"/>
      <c r="E44" s="83"/>
      <c r="F44" s="84"/>
      <c r="G44" s="86"/>
      <c r="H44" s="86"/>
      <c r="I44" s="25">
        <f t="shared" si="6"/>
        <v>0</v>
      </c>
      <c r="J44" s="85"/>
      <c r="K44" s="86"/>
      <c r="L44" s="86"/>
      <c r="M44" s="23">
        <f t="shared" si="7"/>
        <v>0</v>
      </c>
    </row>
    <row r="45" spans="1:13" ht="57.75" customHeight="1" thickTop="1" thickBot="1">
      <c r="A45" s="20"/>
      <c r="B45" s="113"/>
      <c r="C45" s="113"/>
      <c r="D45" s="113"/>
      <c r="E45" s="113"/>
      <c r="F45" s="113"/>
      <c r="G45" s="113"/>
      <c r="H45" s="113"/>
      <c r="I45" s="113"/>
      <c r="J45" s="113"/>
      <c r="K45" s="113"/>
      <c r="L45" s="113"/>
      <c r="M45" s="113"/>
    </row>
    <row r="46" spans="1:13" ht="36.75" customHeight="1" thickTop="1" thickBot="1">
      <c r="A46" s="351" t="s">
        <v>325</v>
      </c>
      <c r="B46" s="352"/>
      <c r="C46" s="352"/>
      <c r="D46" s="352"/>
      <c r="E46" s="352"/>
      <c r="F46" s="352"/>
      <c r="G46" s="352"/>
      <c r="H46" s="352"/>
      <c r="I46" s="352"/>
      <c r="J46" s="352"/>
      <c r="K46" s="352"/>
      <c r="L46" s="352"/>
      <c r="M46" s="353"/>
    </row>
    <row r="47" spans="1:13" ht="60.75" thickTop="1">
      <c r="A47" s="346" t="s">
        <v>332</v>
      </c>
      <c r="B47" s="349" t="s">
        <v>328</v>
      </c>
      <c r="C47" s="350"/>
      <c r="D47" s="350"/>
      <c r="E47" s="350"/>
      <c r="F47" s="344"/>
      <c r="G47" s="342" t="s">
        <v>241</v>
      </c>
      <c r="H47" s="343"/>
      <c r="I47" s="344"/>
      <c r="J47" s="59" t="s">
        <v>242</v>
      </c>
      <c r="K47" s="342" t="s">
        <v>243</v>
      </c>
      <c r="L47" s="343"/>
      <c r="M47" s="345"/>
    </row>
    <row r="48" spans="1:13" ht="84.75" customHeight="1">
      <c r="A48" s="347" t="s">
        <v>244</v>
      </c>
      <c r="B48" s="3" t="s">
        <v>318</v>
      </c>
      <c r="C48" s="3" t="s">
        <v>321</v>
      </c>
      <c r="D48" s="3" t="s">
        <v>319</v>
      </c>
      <c r="E48" s="3" t="s">
        <v>320</v>
      </c>
      <c r="F48" s="60" t="s">
        <v>245</v>
      </c>
      <c r="G48" s="4" t="s">
        <v>246</v>
      </c>
      <c r="H48" s="4" t="s">
        <v>247</v>
      </c>
      <c r="I48" s="4" t="s">
        <v>248</v>
      </c>
      <c r="J48" s="10" t="s">
        <v>249</v>
      </c>
      <c r="K48" s="4" t="s">
        <v>246</v>
      </c>
      <c r="L48" s="4" t="s">
        <v>247</v>
      </c>
      <c r="M48" s="16" t="s">
        <v>248</v>
      </c>
    </row>
    <row r="49" spans="1:13" ht="29.25" customHeight="1">
      <c r="A49" s="347"/>
      <c r="B49" s="83"/>
      <c r="C49" s="109"/>
      <c r="D49" s="109"/>
      <c r="E49" s="83"/>
      <c r="F49" s="84"/>
      <c r="G49" s="84"/>
      <c r="H49" s="84"/>
      <c r="I49" s="49">
        <f t="shared" ref="I49:I58" si="8">(G49*H49)</f>
        <v>0</v>
      </c>
      <c r="J49" s="83"/>
      <c r="K49" s="84"/>
      <c r="L49" s="84"/>
      <c r="M49" s="22">
        <f t="shared" ref="M49:M58" si="9">(K49*L49)</f>
        <v>0</v>
      </c>
    </row>
    <row r="50" spans="1:13">
      <c r="A50" s="347"/>
      <c r="B50" s="83"/>
      <c r="C50" s="109"/>
      <c r="D50" s="109"/>
      <c r="E50" s="83"/>
      <c r="F50" s="84"/>
      <c r="G50" s="84"/>
      <c r="H50" s="84"/>
      <c r="I50" s="49">
        <f t="shared" si="8"/>
        <v>0</v>
      </c>
      <c r="J50" s="83"/>
      <c r="K50" s="84"/>
      <c r="L50" s="84"/>
      <c r="M50" s="22">
        <f t="shared" si="9"/>
        <v>0</v>
      </c>
    </row>
    <row r="51" spans="1:13">
      <c r="A51" s="347"/>
      <c r="B51" s="83"/>
      <c r="C51" s="84"/>
      <c r="D51" s="84"/>
      <c r="E51" s="83"/>
      <c r="F51" s="84"/>
      <c r="G51" s="84"/>
      <c r="H51" s="84"/>
      <c r="I51" s="49">
        <f t="shared" si="8"/>
        <v>0</v>
      </c>
      <c r="J51" s="83"/>
      <c r="K51" s="84"/>
      <c r="L51" s="84"/>
      <c r="M51" s="22">
        <f t="shared" si="9"/>
        <v>0</v>
      </c>
    </row>
    <row r="52" spans="1:13">
      <c r="A52" s="347"/>
      <c r="B52" s="83"/>
      <c r="C52" s="109"/>
      <c r="D52" s="109"/>
      <c r="E52" s="83"/>
      <c r="F52" s="84"/>
      <c r="G52" s="84"/>
      <c r="H52" s="84"/>
      <c r="I52" s="49">
        <f t="shared" si="8"/>
        <v>0</v>
      </c>
      <c r="J52" s="83"/>
      <c r="K52" s="84"/>
      <c r="L52" s="84"/>
      <c r="M52" s="22">
        <f t="shared" si="9"/>
        <v>0</v>
      </c>
    </row>
    <row r="53" spans="1:13">
      <c r="A53" s="347"/>
      <c r="B53" s="83"/>
      <c r="C53" s="109"/>
      <c r="D53" s="109"/>
      <c r="E53" s="83"/>
      <c r="F53" s="84"/>
      <c r="G53" s="84"/>
      <c r="H53" s="84"/>
      <c r="I53" s="49">
        <f t="shared" si="8"/>
        <v>0</v>
      </c>
      <c r="J53" s="83"/>
      <c r="K53" s="84"/>
      <c r="L53" s="84"/>
      <c r="M53" s="22">
        <f t="shared" si="9"/>
        <v>0</v>
      </c>
    </row>
    <row r="54" spans="1:13">
      <c r="A54" s="347"/>
      <c r="B54" s="83"/>
      <c r="C54" s="109"/>
      <c r="D54" s="109"/>
      <c r="E54" s="83"/>
      <c r="F54" s="84"/>
      <c r="G54" s="84"/>
      <c r="H54" s="84"/>
      <c r="I54" s="49">
        <f t="shared" si="8"/>
        <v>0</v>
      </c>
      <c r="J54" s="83"/>
      <c r="K54" s="84"/>
      <c r="L54" s="84"/>
      <c r="M54" s="22">
        <f t="shared" si="9"/>
        <v>0</v>
      </c>
    </row>
    <row r="55" spans="1:13">
      <c r="A55" s="347"/>
      <c r="B55" s="83"/>
      <c r="C55" s="109"/>
      <c r="D55" s="109"/>
      <c r="E55" s="83"/>
      <c r="F55" s="84"/>
      <c r="G55" s="84"/>
      <c r="H55" s="84"/>
      <c r="I55" s="49">
        <f t="shared" si="8"/>
        <v>0</v>
      </c>
      <c r="J55" s="83"/>
      <c r="K55" s="84"/>
      <c r="L55" s="84"/>
      <c r="M55" s="22">
        <f t="shared" si="9"/>
        <v>0</v>
      </c>
    </row>
    <row r="56" spans="1:13">
      <c r="A56" s="347"/>
      <c r="B56" s="83"/>
      <c r="C56" s="109"/>
      <c r="D56" s="109"/>
      <c r="E56" s="83"/>
      <c r="F56" s="84"/>
      <c r="G56" s="84"/>
      <c r="H56" s="84"/>
      <c r="I56" s="49">
        <f t="shared" si="8"/>
        <v>0</v>
      </c>
      <c r="J56" s="83"/>
      <c r="K56" s="84"/>
      <c r="L56" s="84"/>
      <c r="M56" s="22">
        <f t="shared" si="9"/>
        <v>0</v>
      </c>
    </row>
    <row r="57" spans="1:13">
      <c r="A57" s="347"/>
      <c r="B57" s="83"/>
      <c r="C57" s="109"/>
      <c r="D57" s="109"/>
      <c r="E57" s="83"/>
      <c r="F57" s="84"/>
      <c r="G57" s="84"/>
      <c r="H57" s="84"/>
      <c r="I57" s="49">
        <f t="shared" si="8"/>
        <v>0</v>
      </c>
      <c r="J57" s="83"/>
      <c r="K57" s="84"/>
      <c r="L57" s="84"/>
      <c r="M57" s="22">
        <f t="shared" si="9"/>
        <v>0</v>
      </c>
    </row>
    <row r="58" spans="1:13" ht="15.75" thickBot="1">
      <c r="A58" s="348"/>
      <c r="B58" s="83"/>
      <c r="C58" s="84"/>
      <c r="D58" s="84"/>
      <c r="E58" s="83"/>
      <c r="F58" s="84"/>
      <c r="G58" s="86"/>
      <c r="H58" s="86"/>
      <c r="I58" s="25">
        <f t="shared" si="8"/>
        <v>0</v>
      </c>
      <c r="J58" s="85"/>
      <c r="K58" s="86"/>
      <c r="L58" s="86"/>
      <c r="M58" s="23">
        <f t="shared" si="9"/>
        <v>0</v>
      </c>
    </row>
    <row r="59" spans="1:13" ht="63" customHeight="1" thickTop="1" thickBot="1"/>
    <row r="60" spans="1:13" ht="27" customHeight="1" thickTop="1">
      <c r="A60" s="351" t="s">
        <v>329</v>
      </c>
      <c r="B60" s="352"/>
      <c r="C60" s="352"/>
      <c r="D60" s="352"/>
      <c r="E60" s="352"/>
      <c r="F60" s="352"/>
      <c r="G60" s="352"/>
      <c r="H60" s="352"/>
      <c r="I60" s="352"/>
      <c r="J60" s="352"/>
      <c r="K60" s="349"/>
      <c r="L60" s="349"/>
      <c r="M60" s="353"/>
    </row>
    <row r="61" spans="1:13" ht="27.75" customHeight="1">
      <c r="A61" s="330" t="s">
        <v>250</v>
      </c>
      <c r="B61" s="333" t="s">
        <v>251</v>
      </c>
      <c r="C61" s="334"/>
      <c r="D61" s="334"/>
      <c r="E61" s="334"/>
      <c r="F61" s="334"/>
      <c r="G61" s="334"/>
      <c r="H61" s="334"/>
      <c r="I61" s="334"/>
      <c r="J61" s="334"/>
      <c r="K61" s="334"/>
      <c r="L61" s="334"/>
      <c r="M61" s="335"/>
    </row>
    <row r="62" spans="1:13" ht="27.75" customHeight="1">
      <c r="A62" s="331"/>
      <c r="B62" s="336"/>
      <c r="C62" s="337"/>
      <c r="D62" s="337"/>
      <c r="E62" s="337"/>
      <c r="F62" s="337"/>
      <c r="G62" s="337"/>
      <c r="H62" s="337"/>
      <c r="I62" s="337"/>
      <c r="J62" s="337"/>
      <c r="K62" s="337"/>
      <c r="L62" s="337"/>
      <c r="M62" s="338"/>
    </row>
    <row r="63" spans="1:13" ht="27.75" customHeight="1" thickBot="1">
      <c r="A63" s="332"/>
      <c r="B63" s="339"/>
      <c r="C63" s="340"/>
      <c r="D63" s="340"/>
      <c r="E63" s="340"/>
      <c r="F63" s="340"/>
      <c r="G63" s="340"/>
      <c r="H63" s="340"/>
      <c r="I63" s="340"/>
      <c r="J63" s="340"/>
      <c r="K63" s="340"/>
      <c r="L63" s="340"/>
      <c r="M63" s="341"/>
    </row>
    <row r="64" spans="1:13" ht="17.25" customHeight="1" thickTop="1">
      <c r="G64" s="1"/>
      <c r="J64" s="29"/>
    </row>
    <row r="70" spans="6:14">
      <c r="J70" s="29"/>
    </row>
    <row r="71" spans="6:14">
      <c r="J71" s="29"/>
    </row>
    <row r="73" spans="6:14">
      <c r="F73" s="1"/>
    </row>
    <row r="74" spans="6:14">
      <c r="F74" s="1"/>
    </row>
    <row r="77" spans="6:14" ht="15.75">
      <c r="G77" s="5"/>
      <c r="H77" s="5"/>
      <c r="I77" s="5"/>
      <c r="K77" s="5"/>
      <c r="L77" s="5"/>
      <c r="M77" s="5"/>
      <c r="N77"/>
    </row>
    <row r="78" spans="6:14" ht="15.75">
      <c r="G78"/>
      <c r="H78"/>
      <c r="I78"/>
      <c r="K78"/>
      <c r="L78"/>
      <c r="M78"/>
      <c r="N78" s="5"/>
    </row>
    <row r="79" spans="6:14" ht="15.75" customHeight="1">
      <c r="G79"/>
      <c r="H79"/>
      <c r="I79"/>
      <c r="K79"/>
      <c r="L79"/>
      <c r="M79"/>
      <c r="N79" s="5"/>
    </row>
    <row r="80" spans="6:14" ht="15.75" customHeight="1">
      <c r="G80"/>
      <c r="H80"/>
      <c r="I80"/>
      <c r="K80"/>
      <c r="L80"/>
      <c r="M80"/>
      <c r="N80" s="5"/>
    </row>
    <row r="81" spans="6:14" ht="15.75">
      <c r="G81"/>
      <c r="H81"/>
      <c r="I81"/>
      <c r="K81"/>
      <c r="L81"/>
      <c r="M81"/>
      <c r="N81" s="5"/>
    </row>
    <row r="82" spans="6:14" ht="27" customHeight="1"/>
    <row r="84" spans="6:14" ht="29.45" customHeight="1"/>
    <row r="85" spans="6:14" ht="26.25" customHeight="1"/>
    <row r="86" spans="6:14" ht="26.25" customHeight="1"/>
    <row r="87" spans="6:14" ht="15.75">
      <c r="F87" s="5"/>
    </row>
    <row r="88" spans="6:14">
      <c r="F88"/>
    </row>
    <row r="89" spans="6:14">
      <c r="F89"/>
    </row>
    <row r="90" spans="6:14">
      <c r="F90"/>
    </row>
    <row r="91" spans="6:14">
      <c r="F91"/>
    </row>
  </sheetData>
  <sheetProtection selectLockedCells="1"/>
  <sortState xmlns:xlrd2="http://schemas.microsoft.com/office/spreadsheetml/2017/richdata2" ref="B64:M66">
    <sortCondition descending="1" ref="I62:I66"/>
  </sortState>
  <mergeCells count="24">
    <mergeCell ref="A18:M18"/>
    <mergeCell ref="A32:M32"/>
    <mergeCell ref="A46:M46"/>
    <mergeCell ref="A1:M1"/>
    <mergeCell ref="A3:M3"/>
    <mergeCell ref="K4:M4"/>
    <mergeCell ref="G4:I4"/>
    <mergeCell ref="A4:A15"/>
    <mergeCell ref="B4:F4"/>
    <mergeCell ref="A61:A63"/>
    <mergeCell ref="B61:M63"/>
    <mergeCell ref="G33:I33"/>
    <mergeCell ref="G19:I19"/>
    <mergeCell ref="K19:M19"/>
    <mergeCell ref="K47:M47"/>
    <mergeCell ref="K33:M33"/>
    <mergeCell ref="G47:I47"/>
    <mergeCell ref="A19:A30"/>
    <mergeCell ref="A33:A44"/>
    <mergeCell ref="A47:A58"/>
    <mergeCell ref="B19:F19"/>
    <mergeCell ref="B33:F33"/>
    <mergeCell ref="A60:M60"/>
    <mergeCell ref="B47:F47"/>
  </mergeCells>
  <conditionalFormatting sqref="I6:I15">
    <cfRule type="cellIs" dxfId="158" priority="21" stopIfTrue="1" operator="between">
      <formula>21</formula>
      <formula>25</formula>
    </cfRule>
    <cfRule type="cellIs" dxfId="157" priority="22" stopIfTrue="1" operator="between">
      <formula>12</formula>
      <formula>20</formula>
    </cfRule>
    <cfRule type="cellIs" dxfId="156" priority="23" stopIfTrue="1" operator="between">
      <formula>5</formula>
      <formula>10</formula>
    </cfRule>
    <cfRule type="cellIs" dxfId="155" priority="24" stopIfTrue="1" operator="lessThan">
      <formula>5</formula>
    </cfRule>
  </conditionalFormatting>
  <conditionalFormatting sqref="I21:I30">
    <cfRule type="cellIs" dxfId="154" priority="57" stopIfTrue="1" operator="between">
      <formula>21</formula>
      <formula>25</formula>
    </cfRule>
    <cfRule type="cellIs" dxfId="153" priority="60" stopIfTrue="1" operator="lessThan">
      <formula>5</formula>
    </cfRule>
    <cfRule type="cellIs" dxfId="152" priority="59" stopIfTrue="1" operator="between">
      <formula>5</formula>
      <formula>10</formula>
    </cfRule>
    <cfRule type="cellIs" dxfId="151" priority="58" stopIfTrue="1" operator="between">
      <formula>12</formula>
      <formula>20</formula>
    </cfRule>
  </conditionalFormatting>
  <conditionalFormatting sqref="I35:I44">
    <cfRule type="cellIs" dxfId="150" priority="52" stopIfTrue="1" operator="lessThan">
      <formula>5</formula>
    </cfRule>
    <cfRule type="cellIs" dxfId="149" priority="51" stopIfTrue="1" operator="between">
      <formula>5</formula>
      <formula>10</formula>
    </cfRule>
    <cfRule type="cellIs" dxfId="148" priority="50" stopIfTrue="1" operator="between">
      <formula>12</formula>
      <formula>20</formula>
    </cfRule>
    <cfRule type="cellIs" dxfId="147" priority="49" stopIfTrue="1" operator="between">
      <formula>21</formula>
      <formula>25</formula>
    </cfRule>
  </conditionalFormatting>
  <conditionalFormatting sqref="I49:I58">
    <cfRule type="cellIs" dxfId="146" priority="6" stopIfTrue="1" operator="between">
      <formula>12</formula>
      <formula>20</formula>
    </cfRule>
    <cfRule type="cellIs" dxfId="145" priority="5" stopIfTrue="1" operator="between">
      <formula>21</formula>
      <formula>25</formula>
    </cfRule>
    <cfRule type="cellIs" dxfId="144" priority="7" stopIfTrue="1" operator="between">
      <formula>5</formula>
      <formula>10</formula>
    </cfRule>
    <cfRule type="cellIs" dxfId="143" priority="8" stopIfTrue="1" operator="lessThan">
      <formula>5</formula>
    </cfRule>
  </conditionalFormatting>
  <conditionalFormatting sqref="I60 M60">
    <cfRule type="cellIs" dxfId="142" priority="568" stopIfTrue="1" operator="between">
      <formula>12</formula>
      <formula>16</formula>
    </cfRule>
  </conditionalFormatting>
  <conditionalFormatting sqref="M6:M15">
    <cfRule type="cellIs" dxfId="141" priority="20" stopIfTrue="1" operator="lessThan">
      <formula>5</formula>
    </cfRule>
    <cfRule type="cellIs" dxfId="140" priority="19" stopIfTrue="1" operator="between">
      <formula>5</formula>
      <formula>10</formula>
    </cfRule>
    <cfRule type="cellIs" dxfId="139" priority="17" stopIfTrue="1" operator="between">
      <formula>21</formula>
      <formula>25</formula>
    </cfRule>
    <cfRule type="cellIs" dxfId="138" priority="18" stopIfTrue="1" operator="between">
      <formula>12</formula>
      <formula>20</formula>
    </cfRule>
  </conditionalFormatting>
  <conditionalFormatting sqref="M21:M30">
    <cfRule type="cellIs" dxfId="137" priority="53" stopIfTrue="1" operator="between">
      <formula>21</formula>
      <formula>25</formula>
    </cfRule>
    <cfRule type="cellIs" dxfId="136" priority="54" stopIfTrue="1" operator="between">
      <formula>12</formula>
      <formula>20</formula>
    </cfRule>
    <cfRule type="cellIs" dxfId="135" priority="55" stopIfTrue="1" operator="between">
      <formula>5</formula>
      <formula>10</formula>
    </cfRule>
    <cfRule type="cellIs" dxfId="134" priority="56" stopIfTrue="1" operator="lessThan">
      <formula>5</formula>
    </cfRule>
  </conditionalFormatting>
  <conditionalFormatting sqref="M35:M44">
    <cfRule type="cellIs" dxfId="133" priority="45" stopIfTrue="1" operator="between">
      <formula>21</formula>
      <formula>25</formula>
    </cfRule>
    <cfRule type="cellIs" dxfId="132" priority="46" stopIfTrue="1" operator="between">
      <formula>12</formula>
      <formula>20</formula>
    </cfRule>
    <cfRule type="cellIs" dxfId="131" priority="47" stopIfTrue="1" operator="between">
      <formula>5</formula>
      <formula>10</formula>
    </cfRule>
    <cfRule type="cellIs" dxfId="130" priority="48" stopIfTrue="1" operator="lessThan">
      <formula>5</formula>
    </cfRule>
  </conditionalFormatting>
  <conditionalFormatting sqref="M49:M58">
    <cfRule type="cellIs" dxfId="129" priority="2" stopIfTrue="1" operator="between">
      <formula>12</formula>
      <formula>20</formula>
    </cfRule>
    <cfRule type="cellIs" dxfId="128" priority="3" stopIfTrue="1" operator="between">
      <formula>5</formula>
      <formula>10</formula>
    </cfRule>
    <cfRule type="cellIs" dxfId="127" priority="1" stopIfTrue="1" operator="between">
      <formula>21</formula>
      <formula>25</formula>
    </cfRule>
    <cfRule type="cellIs" dxfId="126" priority="4" stopIfTrue="1" operator="lessThan">
      <formula>5</formula>
    </cfRule>
  </conditionalFormatting>
  <dataValidations count="2">
    <dataValidation errorStyle="information" allowBlank="1" showInputMessage="1" error="Angi verdi fra 1 til 5" sqref="L49:L58 L21:L31 L35:L45 H21:H31 H35:H45 H49:H58 L6:L13 H6:H15" xr:uid="{00000000-0002-0000-0400-000000000000}"/>
    <dataValidation errorStyle="information" allowBlank="1" showInputMessage="1" sqref="K49:K58 K21:K31 K35:K45 G21:G31 G35:G45 G49:G58 K6:K13 G6:G15" xr:uid="{00000000-0002-0000-0400-000001000000}"/>
  </dataValidations>
  <pageMargins left="0.7" right="0.7" top="0.75" bottom="0.75" header="0.3" footer="0.3"/>
  <pageSetup paperSize="9" scale="41" fitToHeight="0" orientation="landscape"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468600-17C2-44A6-ADCD-4217EE8C447D}">
  <sheetPr>
    <pageSetUpPr fitToPage="1"/>
  </sheetPr>
  <dimension ref="A1:N91"/>
  <sheetViews>
    <sheetView showGridLines="0" tabSelected="1" topLeftCell="A35" zoomScale="80" zoomScaleNormal="80" workbookViewId="0">
      <selection activeCell="E49" sqref="E49"/>
    </sheetView>
  </sheetViews>
  <sheetFormatPr baseColWidth="10" defaultColWidth="17.85546875" defaultRowHeight="15"/>
  <cols>
    <col min="1" max="1" width="27.42578125" style="29" customWidth="1"/>
    <col min="2" max="3" width="57.28515625" style="29" customWidth="1"/>
    <col min="4" max="4" width="36.42578125" style="29" customWidth="1"/>
    <col min="5" max="5" width="40.85546875" style="29" customWidth="1"/>
    <col min="6" max="6" width="36" style="29" customWidth="1"/>
    <col min="7" max="7" width="3.7109375" style="29" customWidth="1"/>
    <col min="8" max="8" width="3.5703125" style="29" customWidth="1"/>
    <col min="9" max="9" width="3.7109375" style="29" customWidth="1"/>
    <col min="10" max="10" width="36.5703125" style="1" customWidth="1"/>
    <col min="11" max="12" width="3.7109375" style="29" customWidth="1"/>
    <col min="13" max="13" width="3.5703125" style="29" customWidth="1"/>
    <col min="14" max="14" width="70.42578125" style="29" customWidth="1"/>
    <col min="15" max="15" width="19.42578125" style="29" customWidth="1"/>
    <col min="16" max="16" width="2.42578125" style="29" customWidth="1"/>
    <col min="17" max="18" width="13.85546875" style="29" customWidth="1"/>
    <col min="19" max="20" width="13.7109375" style="29" customWidth="1"/>
    <col min="21" max="16384" width="17.85546875" style="29"/>
  </cols>
  <sheetData>
    <row r="1" spans="1:14" ht="39.75" customHeight="1" thickTop="1" thickBot="1">
      <c r="A1" s="354" t="s">
        <v>240</v>
      </c>
      <c r="B1" s="355"/>
      <c r="C1" s="355"/>
      <c r="D1" s="355"/>
      <c r="E1" s="355"/>
      <c r="F1" s="355"/>
      <c r="G1" s="355"/>
      <c r="H1" s="355"/>
      <c r="I1" s="355"/>
      <c r="J1" s="355"/>
      <c r="K1" s="355"/>
      <c r="L1" s="355"/>
      <c r="M1" s="356"/>
      <c r="N1" s="6"/>
    </row>
    <row r="2" spans="1:14" ht="18" customHeight="1" thickTop="1" thickBot="1"/>
    <row r="3" spans="1:14" ht="33" customHeight="1" thickTop="1">
      <c r="A3" s="351" t="s">
        <v>322</v>
      </c>
      <c r="B3" s="352"/>
      <c r="C3" s="352"/>
      <c r="D3" s="352"/>
      <c r="E3" s="352"/>
      <c r="F3" s="352"/>
      <c r="G3" s="352"/>
      <c r="H3" s="352"/>
      <c r="I3" s="352"/>
      <c r="J3" s="352"/>
      <c r="K3" s="352"/>
      <c r="L3" s="352"/>
      <c r="M3" s="353"/>
      <c r="N3" s="20"/>
    </row>
    <row r="4" spans="1:14" ht="60">
      <c r="A4" s="362" t="s">
        <v>330</v>
      </c>
      <c r="B4" s="363"/>
      <c r="C4" s="364"/>
      <c r="D4" s="364"/>
      <c r="E4" s="364"/>
      <c r="F4" s="365"/>
      <c r="G4" s="360" t="s">
        <v>241</v>
      </c>
      <c r="H4" s="361"/>
      <c r="I4" s="361"/>
      <c r="J4" s="61" t="s">
        <v>242</v>
      </c>
      <c r="K4" s="357" t="s">
        <v>243</v>
      </c>
      <c r="L4" s="358"/>
      <c r="M4" s="359"/>
    </row>
    <row r="5" spans="1:14" ht="86.25" customHeight="1">
      <c r="A5" s="347"/>
      <c r="B5" s="3" t="s">
        <v>318</v>
      </c>
      <c r="C5" s="3" t="s">
        <v>321</v>
      </c>
      <c r="D5" s="3" t="s">
        <v>319</v>
      </c>
      <c r="E5" s="3" t="s">
        <v>320</v>
      </c>
      <c r="F5" s="60" t="s">
        <v>245</v>
      </c>
      <c r="G5" s="60" t="s">
        <v>246</v>
      </c>
      <c r="H5" s="60" t="s">
        <v>247</v>
      </c>
      <c r="I5" s="24" t="s">
        <v>248</v>
      </c>
      <c r="J5" s="10" t="s">
        <v>249</v>
      </c>
      <c r="K5" s="60" t="s">
        <v>246</v>
      </c>
      <c r="L5" s="60" t="s">
        <v>247</v>
      </c>
      <c r="M5" s="21" t="s">
        <v>248</v>
      </c>
    </row>
    <row r="6" spans="1:14" ht="45">
      <c r="A6" s="347"/>
      <c r="B6" s="83" t="s">
        <v>337</v>
      </c>
      <c r="C6" s="109" t="s">
        <v>338</v>
      </c>
      <c r="D6" s="110" t="s">
        <v>339</v>
      </c>
      <c r="E6" s="109" t="s">
        <v>340</v>
      </c>
      <c r="F6" s="110" t="s">
        <v>341</v>
      </c>
      <c r="G6" s="84"/>
      <c r="H6" s="84"/>
      <c r="I6" s="49">
        <f t="shared" ref="I6" si="0">(G6*H6)</f>
        <v>0</v>
      </c>
      <c r="J6" s="83"/>
      <c r="K6" s="84"/>
      <c r="L6" s="84"/>
      <c r="M6" s="22">
        <f t="shared" ref="M6" si="1">(K6*L6)</f>
        <v>0</v>
      </c>
    </row>
    <row r="7" spans="1:14" ht="88.5" customHeight="1">
      <c r="A7" s="347"/>
      <c r="B7" s="83" t="s">
        <v>342</v>
      </c>
      <c r="C7" s="109" t="s">
        <v>343</v>
      </c>
      <c r="D7" s="115" t="s">
        <v>344</v>
      </c>
      <c r="E7" s="115" t="s">
        <v>345</v>
      </c>
      <c r="F7" s="115" t="s">
        <v>346</v>
      </c>
      <c r="G7" s="84"/>
      <c r="H7" s="84"/>
      <c r="I7" s="114"/>
      <c r="J7" s="83"/>
      <c r="K7" s="84"/>
      <c r="L7" s="84"/>
      <c r="M7" s="22"/>
    </row>
    <row r="8" spans="1:14" ht="137.25" customHeight="1">
      <c r="A8" s="347"/>
      <c r="B8" s="83" t="s">
        <v>348</v>
      </c>
      <c r="C8" s="109" t="s">
        <v>347</v>
      </c>
      <c r="D8" s="115" t="s">
        <v>349</v>
      </c>
      <c r="E8" s="115" t="s">
        <v>350</v>
      </c>
      <c r="F8" s="115" t="s">
        <v>351</v>
      </c>
      <c r="G8" s="84"/>
      <c r="H8" s="84"/>
      <c r="I8" s="114"/>
      <c r="J8" s="83"/>
      <c r="K8" s="84"/>
      <c r="L8" s="84"/>
      <c r="M8" s="22"/>
    </row>
    <row r="9" spans="1:14">
      <c r="A9" s="347"/>
      <c r="B9" s="83"/>
      <c r="C9" s="109"/>
      <c r="D9" s="109"/>
      <c r="E9" s="83"/>
      <c r="F9" s="84"/>
      <c r="G9" s="84"/>
      <c r="H9" s="84"/>
      <c r="I9" s="114"/>
      <c r="J9" s="83"/>
      <c r="K9" s="84"/>
      <c r="L9" s="84"/>
      <c r="M9" s="22"/>
    </row>
    <row r="10" spans="1:14">
      <c r="A10" s="347"/>
      <c r="B10" s="83"/>
      <c r="C10" s="109"/>
      <c r="D10" s="109"/>
      <c r="E10" s="83"/>
      <c r="F10" s="84"/>
      <c r="G10" s="84"/>
      <c r="H10" s="84"/>
      <c r="I10" s="114"/>
      <c r="J10" s="83"/>
      <c r="K10" s="84"/>
      <c r="L10" s="84"/>
      <c r="M10" s="22"/>
    </row>
    <row r="11" spans="1:14">
      <c r="A11" s="347"/>
      <c r="B11" s="83"/>
      <c r="C11" s="109"/>
      <c r="D11" s="109"/>
      <c r="E11" s="83"/>
      <c r="F11" s="84"/>
      <c r="G11" s="84"/>
      <c r="H11" s="84"/>
      <c r="I11" s="114"/>
      <c r="J11" s="83"/>
      <c r="K11" s="84"/>
      <c r="L11" s="84"/>
      <c r="M11" s="22"/>
    </row>
    <row r="12" spans="1:14">
      <c r="A12" s="347"/>
      <c r="B12" s="83"/>
      <c r="C12" s="109"/>
      <c r="D12" s="109"/>
      <c r="E12" s="83"/>
      <c r="F12" s="84"/>
      <c r="G12" s="84"/>
      <c r="H12" s="84"/>
      <c r="I12" s="114"/>
      <c r="J12" s="83"/>
      <c r="K12" s="84"/>
      <c r="L12" s="84"/>
      <c r="M12" s="22"/>
    </row>
    <row r="13" spans="1:14">
      <c r="A13" s="347"/>
      <c r="B13" s="83"/>
      <c r="C13" s="109"/>
      <c r="D13" s="109"/>
      <c r="E13" s="83"/>
      <c r="F13" s="84"/>
      <c r="G13" s="84"/>
      <c r="H13" s="84"/>
      <c r="I13" s="114"/>
      <c r="J13" s="83"/>
      <c r="K13" s="84"/>
      <c r="L13" s="84"/>
      <c r="M13" s="22"/>
    </row>
    <row r="14" spans="1:14" ht="15.75" thickBot="1">
      <c r="A14" s="347"/>
      <c r="B14" s="83"/>
      <c r="C14" s="109"/>
      <c r="D14" s="109"/>
      <c r="E14" s="83"/>
      <c r="F14" s="84"/>
      <c r="G14" s="84"/>
      <c r="H14" s="84"/>
      <c r="I14" s="25">
        <f t="shared" ref="I14:I15" si="2">(G14*H14)</f>
        <v>0</v>
      </c>
      <c r="J14" s="83"/>
      <c r="K14" s="84"/>
      <c r="L14" s="84"/>
      <c r="M14" s="22">
        <f t="shared" ref="M14:M15" si="3">(K14*L14)</f>
        <v>0</v>
      </c>
    </row>
    <row r="15" spans="1:14" ht="16.5" thickTop="1" thickBot="1">
      <c r="A15" s="348"/>
      <c r="B15" s="83"/>
      <c r="C15" s="84"/>
      <c r="D15" s="84"/>
      <c r="E15" s="83"/>
      <c r="F15" s="84"/>
      <c r="G15" s="86"/>
      <c r="H15" s="86"/>
      <c r="I15" s="25">
        <f t="shared" si="2"/>
        <v>0</v>
      </c>
      <c r="J15" s="85"/>
      <c r="K15" s="86"/>
      <c r="L15" s="86"/>
      <c r="M15" s="23">
        <f t="shared" si="3"/>
        <v>0</v>
      </c>
    </row>
    <row r="16" spans="1:14" ht="29.25" customHeight="1" thickTop="1"/>
    <row r="17" spans="1:13" ht="25.5" customHeight="1" thickBot="1"/>
    <row r="18" spans="1:13" ht="35.25" customHeight="1" thickTop="1" thickBot="1">
      <c r="A18" s="351" t="s">
        <v>323</v>
      </c>
      <c r="B18" s="352"/>
      <c r="C18" s="352"/>
      <c r="D18" s="352"/>
      <c r="E18" s="352"/>
      <c r="F18" s="352"/>
      <c r="G18" s="352"/>
      <c r="H18" s="352"/>
      <c r="I18" s="352"/>
      <c r="J18" s="352"/>
      <c r="K18" s="352"/>
      <c r="L18" s="352"/>
      <c r="M18" s="353"/>
    </row>
    <row r="19" spans="1:13" ht="60.75" thickTop="1">
      <c r="A19" s="346" t="s">
        <v>395</v>
      </c>
      <c r="B19" s="349" t="s">
        <v>326</v>
      </c>
      <c r="C19" s="350"/>
      <c r="D19" s="350"/>
      <c r="E19" s="350"/>
      <c r="F19" s="344"/>
      <c r="G19" s="342" t="s">
        <v>241</v>
      </c>
      <c r="H19" s="343"/>
      <c r="I19" s="344"/>
      <c r="J19" s="59" t="s">
        <v>242</v>
      </c>
      <c r="K19" s="342" t="s">
        <v>243</v>
      </c>
      <c r="L19" s="343"/>
      <c r="M19" s="345"/>
    </row>
    <row r="20" spans="1:13" ht="81" customHeight="1">
      <c r="A20" s="347" t="s">
        <v>244</v>
      </c>
      <c r="B20" s="3" t="s">
        <v>318</v>
      </c>
      <c r="C20" s="3" t="s">
        <v>321</v>
      </c>
      <c r="D20" s="3" t="s">
        <v>319</v>
      </c>
      <c r="E20" s="3" t="s">
        <v>320</v>
      </c>
      <c r="F20" s="60" t="s">
        <v>245</v>
      </c>
      <c r="G20" s="4" t="s">
        <v>246</v>
      </c>
      <c r="H20" s="4" t="s">
        <v>247</v>
      </c>
      <c r="I20" s="4" t="s">
        <v>248</v>
      </c>
      <c r="J20" s="10" t="s">
        <v>249</v>
      </c>
      <c r="K20" s="4" t="s">
        <v>246</v>
      </c>
      <c r="L20" s="4" t="s">
        <v>247</v>
      </c>
      <c r="M20" s="16" t="s">
        <v>248</v>
      </c>
    </row>
    <row r="21" spans="1:13" ht="180" customHeight="1">
      <c r="A21" s="347"/>
      <c r="B21" s="108" t="s">
        <v>355</v>
      </c>
      <c r="C21" s="109" t="s">
        <v>352</v>
      </c>
      <c r="D21" s="109" t="s">
        <v>353</v>
      </c>
      <c r="E21" s="83" t="s">
        <v>513</v>
      </c>
      <c r="F21" s="84" t="s">
        <v>354</v>
      </c>
      <c r="G21" s="84"/>
      <c r="H21" s="84"/>
      <c r="I21" s="49">
        <f t="shared" ref="I21:I30" si="4">(G21*H21)</f>
        <v>0</v>
      </c>
      <c r="J21" s="83"/>
      <c r="K21" s="84"/>
      <c r="L21" s="84"/>
      <c r="M21" s="22">
        <f t="shared" ref="M21:M30" si="5">(K21*L21)</f>
        <v>0</v>
      </c>
    </row>
    <row r="22" spans="1:13" ht="105">
      <c r="A22" s="347"/>
      <c r="B22" s="83" t="s">
        <v>356</v>
      </c>
      <c r="C22" s="109" t="s">
        <v>352</v>
      </c>
      <c r="D22" s="109" t="s">
        <v>357</v>
      </c>
      <c r="E22" s="83" t="s">
        <v>513</v>
      </c>
      <c r="F22" s="84" t="s">
        <v>358</v>
      </c>
      <c r="G22" s="84"/>
      <c r="H22" s="84"/>
      <c r="I22" s="49">
        <f t="shared" si="4"/>
        <v>0</v>
      </c>
      <c r="J22" s="83"/>
      <c r="K22" s="84"/>
      <c r="L22" s="84"/>
      <c r="M22" s="22">
        <f t="shared" si="5"/>
        <v>0</v>
      </c>
    </row>
    <row r="23" spans="1:13" ht="99" customHeight="1">
      <c r="A23" s="347"/>
      <c r="B23" s="83" t="s">
        <v>359</v>
      </c>
      <c r="C23" s="109" t="s">
        <v>360</v>
      </c>
      <c r="D23" s="84" t="s">
        <v>361</v>
      </c>
      <c r="E23" s="83" t="s">
        <v>513</v>
      </c>
      <c r="F23" s="84" t="s">
        <v>362</v>
      </c>
      <c r="G23" s="84"/>
      <c r="H23" s="84"/>
      <c r="I23" s="49">
        <f t="shared" si="4"/>
        <v>0</v>
      </c>
      <c r="J23" s="83"/>
      <c r="K23" s="84"/>
      <c r="L23" s="84"/>
      <c r="M23" s="22">
        <f t="shared" si="5"/>
        <v>0</v>
      </c>
    </row>
    <row r="24" spans="1:13" ht="87.75" customHeight="1">
      <c r="A24" s="347"/>
      <c r="B24" s="83" t="s">
        <v>363</v>
      </c>
      <c r="C24" s="109" t="s">
        <v>364</v>
      </c>
      <c r="D24" s="109" t="s">
        <v>365</v>
      </c>
      <c r="E24" s="83" t="s">
        <v>513</v>
      </c>
      <c r="F24" s="84" t="s">
        <v>366</v>
      </c>
      <c r="G24" s="84"/>
      <c r="H24" s="84"/>
      <c r="I24" s="49">
        <f t="shared" si="4"/>
        <v>0</v>
      </c>
      <c r="J24" s="83"/>
      <c r="K24" s="84"/>
      <c r="L24" s="84"/>
      <c r="M24" s="22">
        <f t="shared" si="5"/>
        <v>0</v>
      </c>
    </row>
    <row r="25" spans="1:13" ht="135">
      <c r="A25" s="347"/>
      <c r="B25" s="83" t="s">
        <v>367</v>
      </c>
      <c r="C25" s="109" t="s">
        <v>364</v>
      </c>
      <c r="D25" s="109" t="s">
        <v>368</v>
      </c>
      <c r="E25" s="83" t="s">
        <v>513</v>
      </c>
      <c r="F25" s="84" t="s">
        <v>369</v>
      </c>
      <c r="G25" s="84"/>
      <c r="H25" s="84"/>
      <c r="I25" s="49">
        <f t="shared" si="4"/>
        <v>0</v>
      </c>
      <c r="J25" s="83"/>
      <c r="K25" s="84"/>
      <c r="L25" s="84"/>
      <c r="M25" s="22">
        <f t="shared" si="5"/>
        <v>0</v>
      </c>
    </row>
    <row r="26" spans="1:13" ht="265.5" customHeight="1">
      <c r="A26" s="347"/>
      <c r="B26" s="117" t="s">
        <v>370</v>
      </c>
      <c r="C26" s="109" t="s">
        <v>364</v>
      </c>
      <c r="D26" s="109" t="s">
        <v>371</v>
      </c>
      <c r="E26" s="83" t="s">
        <v>514</v>
      </c>
      <c r="F26" s="84" t="s">
        <v>372</v>
      </c>
      <c r="G26" s="84"/>
      <c r="H26" s="84"/>
      <c r="I26" s="49">
        <f t="shared" si="4"/>
        <v>0</v>
      </c>
      <c r="J26" s="83"/>
      <c r="K26" s="84"/>
      <c r="L26" s="84"/>
      <c r="M26" s="22">
        <f t="shared" si="5"/>
        <v>0</v>
      </c>
    </row>
    <row r="27" spans="1:13" ht="343.5" customHeight="1">
      <c r="A27" s="347"/>
      <c r="B27" s="116" t="s">
        <v>373</v>
      </c>
      <c r="C27" s="109" t="s">
        <v>364</v>
      </c>
      <c r="D27" s="109" t="s">
        <v>374</v>
      </c>
      <c r="E27" s="83" t="s">
        <v>513</v>
      </c>
      <c r="F27" s="84" t="s">
        <v>375</v>
      </c>
      <c r="G27" s="84"/>
      <c r="H27" s="84"/>
      <c r="I27" s="49">
        <f t="shared" si="4"/>
        <v>0</v>
      </c>
      <c r="J27" s="83"/>
      <c r="K27" s="84"/>
      <c r="L27" s="84"/>
      <c r="M27" s="22">
        <f t="shared" si="5"/>
        <v>0</v>
      </c>
    </row>
    <row r="28" spans="1:13">
      <c r="A28" s="347"/>
      <c r="B28" s="83"/>
      <c r="C28" s="109"/>
      <c r="D28" s="109"/>
      <c r="E28" s="83"/>
      <c r="F28" s="84"/>
      <c r="G28" s="84"/>
      <c r="H28" s="84"/>
      <c r="I28" s="49">
        <f t="shared" si="4"/>
        <v>0</v>
      </c>
      <c r="J28" s="83"/>
      <c r="K28" s="84"/>
      <c r="L28" s="84"/>
      <c r="M28" s="22">
        <f t="shared" si="5"/>
        <v>0</v>
      </c>
    </row>
    <row r="29" spans="1:13">
      <c r="A29" s="347"/>
      <c r="B29" s="83"/>
      <c r="C29" s="109"/>
      <c r="D29" s="109"/>
      <c r="E29" s="83"/>
      <c r="F29" s="84"/>
      <c r="G29" s="84"/>
      <c r="H29" s="84"/>
      <c r="I29" s="49">
        <f t="shared" si="4"/>
        <v>0</v>
      </c>
      <c r="J29" s="83"/>
      <c r="K29" s="84"/>
      <c r="L29" s="84"/>
      <c r="M29" s="22">
        <f t="shared" si="5"/>
        <v>0</v>
      </c>
    </row>
    <row r="30" spans="1:13" ht="15.75" thickBot="1">
      <c r="A30" s="348"/>
      <c r="B30" s="85"/>
      <c r="C30" s="84"/>
      <c r="D30" s="84"/>
      <c r="E30" s="83"/>
      <c r="F30" s="84"/>
      <c r="G30" s="86"/>
      <c r="H30" s="86"/>
      <c r="I30" s="25">
        <f t="shared" si="4"/>
        <v>0</v>
      </c>
      <c r="J30" s="85"/>
      <c r="K30" s="86"/>
      <c r="L30" s="86"/>
      <c r="M30" s="23">
        <f t="shared" si="5"/>
        <v>0</v>
      </c>
    </row>
    <row r="31" spans="1:13" ht="54.75" customHeight="1" thickTop="1" thickBot="1">
      <c r="A31" s="20"/>
      <c r="B31" s="113"/>
      <c r="D31" s="113"/>
      <c r="E31" s="113"/>
      <c r="F31" s="113"/>
      <c r="G31" s="113"/>
      <c r="H31" s="113"/>
      <c r="I31" s="113"/>
      <c r="J31" s="113"/>
      <c r="K31" s="113"/>
      <c r="L31" s="113"/>
      <c r="M31" s="113"/>
    </row>
    <row r="32" spans="1:13" ht="27.75" customHeight="1" thickTop="1" thickBot="1">
      <c r="A32" s="351" t="s">
        <v>324</v>
      </c>
      <c r="B32" s="352"/>
      <c r="C32" s="352"/>
      <c r="D32" s="352"/>
      <c r="E32" s="352"/>
      <c r="F32" s="352"/>
      <c r="G32" s="352"/>
      <c r="H32" s="352"/>
      <c r="I32" s="352"/>
      <c r="J32" s="352"/>
      <c r="K32" s="352"/>
      <c r="L32" s="352"/>
      <c r="M32" s="353"/>
    </row>
    <row r="33" spans="1:13" ht="60.75" customHeight="1" thickTop="1">
      <c r="A33" s="346" t="s">
        <v>331</v>
      </c>
      <c r="B33" s="349" t="s">
        <v>327</v>
      </c>
      <c r="C33" s="350"/>
      <c r="D33" s="350"/>
      <c r="E33" s="350"/>
      <c r="F33" s="344"/>
      <c r="G33" s="342" t="s">
        <v>241</v>
      </c>
      <c r="H33" s="343"/>
      <c r="I33" s="344"/>
      <c r="J33" s="59" t="s">
        <v>242</v>
      </c>
      <c r="K33" s="342" t="s">
        <v>243</v>
      </c>
      <c r="L33" s="343"/>
      <c r="M33" s="345"/>
    </row>
    <row r="34" spans="1:13" ht="79.5" customHeight="1">
      <c r="A34" s="347" t="s">
        <v>244</v>
      </c>
      <c r="B34" s="3" t="s">
        <v>318</v>
      </c>
      <c r="C34" s="3" t="s">
        <v>321</v>
      </c>
      <c r="D34" s="3" t="s">
        <v>319</v>
      </c>
      <c r="E34" s="3" t="s">
        <v>320</v>
      </c>
      <c r="F34" s="60" t="s">
        <v>245</v>
      </c>
      <c r="G34" s="4" t="s">
        <v>246</v>
      </c>
      <c r="H34" s="4" t="s">
        <v>247</v>
      </c>
      <c r="I34" s="4" t="s">
        <v>248</v>
      </c>
      <c r="J34" s="10" t="s">
        <v>249</v>
      </c>
      <c r="K34" s="4" t="s">
        <v>246</v>
      </c>
      <c r="L34" s="4" t="s">
        <v>247</v>
      </c>
      <c r="M34" s="16" t="s">
        <v>248</v>
      </c>
    </row>
    <row r="35" spans="1:13" ht="240" customHeight="1">
      <c r="A35" s="347"/>
      <c r="B35" s="118" t="s">
        <v>376</v>
      </c>
      <c r="C35" s="109" t="s">
        <v>377</v>
      </c>
      <c r="D35" s="109" t="s">
        <v>378</v>
      </c>
      <c r="E35" s="83" t="s">
        <v>515</v>
      </c>
      <c r="F35" s="84" t="s">
        <v>379</v>
      </c>
      <c r="G35" s="84"/>
      <c r="H35" s="84"/>
      <c r="I35" s="49">
        <f t="shared" ref="I35:I44" si="6">(G35*H35)</f>
        <v>0</v>
      </c>
      <c r="J35" s="83"/>
      <c r="K35" s="84"/>
      <c r="L35" s="84"/>
      <c r="M35" s="22">
        <f t="shared" ref="M35:M44" si="7">(K35*L35)</f>
        <v>0</v>
      </c>
    </row>
    <row r="36" spans="1:13" ht="225">
      <c r="A36" s="347"/>
      <c r="B36" s="108" t="s">
        <v>380</v>
      </c>
      <c r="C36" s="109" t="s">
        <v>377</v>
      </c>
      <c r="D36" s="109" t="s">
        <v>381</v>
      </c>
      <c r="E36" s="83" t="s">
        <v>515</v>
      </c>
      <c r="F36" s="84" t="s">
        <v>382</v>
      </c>
      <c r="G36" s="84"/>
      <c r="H36" s="84"/>
      <c r="I36" s="49">
        <f t="shared" si="6"/>
        <v>0</v>
      </c>
      <c r="J36" s="83"/>
      <c r="K36" s="84"/>
      <c r="L36" s="84"/>
      <c r="M36" s="22">
        <f t="shared" si="7"/>
        <v>0</v>
      </c>
    </row>
    <row r="37" spans="1:13" ht="147" customHeight="1">
      <c r="A37" s="347"/>
      <c r="B37" s="83" t="s">
        <v>383</v>
      </c>
      <c r="C37" s="109" t="s">
        <v>377</v>
      </c>
      <c r="D37" s="84" t="s">
        <v>384</v>
      </c>
      <c r="E37" s="83" t="s">
        <v>515</v>
      </c>
      <c r="F37" s="84" t="s">
        <v>385</v>
      </c>
      <c r="G37" s="84"/>
      <c r="H37" s="84"/>
      <c r="I37" s="49">
        <f t="shared" si="6"/>
        <v>0</v>
      </c>
      <c r="J37" s="83"/>
      <c r="K37" s="84"/>
      <c r="L37" s="84"/>
      <c r="M37" s="22">
        <f t="shared" si="7"/>
        <v>0</v>
      </c>
    </row>
    <row r="38" spans="1:13" ht="195.75" customHeight="1">
      <c r="A38" s="347"/>
      <c r="B38" s="83" t="s">
        <v>387</v>
      </c>
      <c r="C38" s="109" t="s">
        <v>377</v>
      </c>
      <c r="D38" s="109" t="s">
        <v>386</v>
      </c>
      <c r="E38" s="83" t="s">
        <v>515</v>
      </c>
      <c r="F38" s="84" t="s">
        <v>388</v>
      </c>
      <c r="G38" s="84"/>
      <c r="H38" s="84"/>
      <c r="I38" s="49">
        <f t="shared" si="6"/>
        <v>0</v>
      </c>
      <c r="J38" s="83"/>
      <c r="K38" s="84"/>
      <c r="L38" s="84"/>
      <c r="M38" s="22">
        <f t="shared" si="7"/>
        <v>0</v>
      </c>
    </row>
    <row r="39" spans="1:13" ht="109.5" customHeight="1">
      <c r="A39" s="347"/>
      <c r="B39" s="83" t="s">
        <v>389</v>
      </c>
      <c r="C39" s="109" t="s">
        <v>377</v>
      </c>
      <c r="D39" s="109" t="s">
        <v>390</v>
      </c>
      <c r="E39" s="83" t="s">
        <v>515</v>
      </c>
      <c r="F39" s="84" t="s">
        <v>391</v>
      </c>
      <c r="G39" s="84"/>
      <c r="H39" s="84"/>
      <c r="I39" s="49">
        <f t="shared" si="6"/>
        <v>0</v>
      </c>
      <c r="J39" s="83"/>
      <c r="K39" s="84"/>
      <c r="L39" s="84"/>
      <c r="M39" s="22">
        <f t="shared" si="7"/>
        <v>0</v>
      </c>
    </row>
    <row r="40" spans="1:13">
      <c r="A40" s="347"/>
      <c r="B40" s="83"/>
      <c r="C40" s="109"/>
      <c r="D40" s="109"/>
      <c r="E40" s="83"/>
      <c r="F40" s="84"/>
      <c r="G40" s="84"/>
      <c r="H40" s="84"/>
      <c r="I40" s="49">
        <f t="shared" si="6"/>
        <v>0</v>
      </c>
      <c r="J40" s="83"/>
      <c r="K40" s="84"/>
      <c r="L40" s="84"/>
      <c r="M40" s="22">
        <f t="shared" si="7"/>
        <v>0</v>
      </c>
    </row>
    <row r="41" spans="1:13">
      <c r="A41" s="347"/>
      <c r="B41" s="83"/>
      <c r="C41" s="109"/>
      <c r="D41" s="109"/>
      <c r="E41" s="83"/>
      <c r="F41" s="84"/>
      <c r="G41" s="84"/>
      <c r="H41" s="84"/>
      <c r="I41" s="49">
        <f t="shared" si="6"/>
        <v>0</v>
      </c>
      <c r="J41" s="83"/>
      <c r="K41" s="84"/>
      <c r="L41" s="84"/>
      <c r="M41" s="22">
        <f t="shared" si="7"/>
        <v>0</v>
      </c>
    </row>
    <row r="42" spans="1:13">
      <c r="A42" s="347"/>
      <c r="B42" s="83"/>
      <c r="C42" s="109"/>
      <c r="D42" s="109"/>
      <c r="E42" s="83"/>
      <c r="F42" s="84"/>
      <c r="G42" s="84"/>
      <c r="H42" s="84"/>
      <c r="I42" s="49">
        <f t="shared" si="6"/>
        <v>0</v>
      </c>
      <c r="J42" s="83"/>
      <c r="K42" s="84"/>
      <c r="L42" s="84"/>
      <c r="M42" s="22">
        <f t="shared" si="7"/>
        <v>0</v>
      </c>
    </row>
    <row r="43" spans="1:13">
      <c r="A43" s="347"/>
      <c r="B43" s="83"/>
      <c r="C43" s="109"/>
      <c r="D43" s="109"/>
      <c r="E43" s="83"/>
      <c r="F43" s="84"/>
      <c r="G43" s="84"/>
      <c r="H43" s="84"/>
      <c r="I43" s="49">
        <f t="shared" si="6"/>
        <v>0</v>
      </c>
      <c r="J43" s="83"/>
      <c r="K43" s="84"/>
      <c r="L43" s="84"/>
      <c r="M43" s="22">
        <f t="shared" si="7"/>
        <v>0</v>
      </c>
    </row>
    <row r="44" spans="1:13" ht="15.75" thickBot="1">
      <c r="A44" s="348"/>
      <c r="B44" s="83"/>
      <c r="C44" s="84"/>
      <c r="D44" s="84"/>
      <c r="E44" s="83"/>
      <c r="F44" s="84"/>
      <c r="G44" s="86"/>
      <c r="H44" s="86"/>
      <c r="I44" s="25">
        <f t="shared" si="6"/>
        <v>0</v>
      </c>
      <c r="J44" s="85"/>
      <c r="K44" s="86"/>
      <c r="L44" s="86"/>
      <c r="M44" s="23">
        <f t="shared" si="7"/>
        <v>0</v>
      </c>
    </row>
    <row r="45" spans="1:13" ht="57.75" customHeight="1" thickTop="1" thickBot="1">
      <c r="A45" s="20"/>
      <c r="B45" s="113"/>
      <c r="C45" s="113"/>
      <c r="D45" s="113"/>
      <c r="E45" s="113"/>
      <c r="F45" s="113"/>
      <c r="G45" s="113"/>
      <c r="H45" s="113"/>
      <c r="I45" s="113"/>
      <c r="J45" s="113"/>
      <c r="K45" s="113"/>
      <c r="L45" s="113"/>
      <c r="M45" s="113"/>
    </row>
    <row r="46" spans="1:13" ht="36.75" customHeight="1" thickTop="1" thickBot="1">
      <c r="A46" s="351" t="s">
        <v>325</v>
      </c>
      <c r="B46" s="352"/>
      <c r="C46" s="352"/>
      <c r="D46" s="352"/>
      <c r="E46" s="352"/>
      <c r="F46" s="352"/>
      <c r="G46" s="352"/>
      <c r="H46" s="352"/>
      <c r="I46" s="352"/>
      <c r="J46" s="352"/>
      <c r="K46" s="352"/>
      <c r="L46" s="352"/>
      <c r="M46" s="353"/>
    </row>
    <row r="47" spans="1:13" ht="60.75" thickTop="1">
      <c r="A47" s="346" t="s">
        <v>332</v>
      </c>
      <c r="B47" s="349" t="s">
        <v>328</v>
      </c>
      <c r="C47" s="350"/>
      <c r="D47" s="350"/>
      <c r="E47" s="350"/>
      <c r="F47" s="344"/>
      <c r="G47" s="342" t="s">
        <v>241</v>
      </c>
      <c r="H47" s="343"/>
      <c r="I47" s="344"/>
      <c r="J47" s="59" t="s">
        <v>242</v>
      </c>
      <c r="K47" s="342" t="s">
        <v>243</v>
      </c>
      <c r="L47" s="343"/>
      <c r="M47" s="345"/>
    </row>
    <row r="48" spans="1:13" ht="84.75" customHeight="1">
      <c r="A48" s="347" t="s">
        <v>244</v>
      </c>
      <c r="B48" s="3" t="s">
        <v>318</v>
      </c>
      <c r="C48" s="3" t="s">
        <v>321</v>
      </c>
      <c r="D48" s="3" t="s">
        <v>319</v>
      </c>
      <c r="E48" s="3" t="s">
        <v>320</v>
      </c>
      <c r="F48" s="60" t="s">
        <v>245</v>
      </c>
      <c r="G48" s="4" t="s">
        <v>246</v>
      </c>
      <c r="H48" s="4" t="s">
        <v>247</v>
      </c>
      <c r="I48" s="4" t="s">
        <v>248</v>
      </c>
      <c r="J48" s="10" t="s">
        <v>249</v>
      </c>
      <c r="K48" s="4" t="s">
        <v>246</v>
      </c>
      <c r="L48" s="4" t="s">
        <v>247</v>
      </c>
      <c r="M48" s="16" t="s">
        <v>248</v>
      </c>
    </row>
    <row r="49" spans="1:13" ht="126" customHeight="1">
      <c r="A49" s="347"/>
      <c r="B49" s="83" t="s">
        <v>392</v>
      </c>
      <c r="C49" s="109" t="s">
        <v>377</v>
      </c>
      <c r="D49" s="109" t="s">
        <v>393</v>
      </c>
      <c r="E49" s="83" t="s">
        <v>516</v>
      </c>
      <c r="F49" s="84" t="s">
        <v>394</v>
      </c>
      <c r="G49" s="84"/>
      <c r="H49" s="84"/>
      <c r="I49" s="49">
        <f t="shared" ref="I49:I58" si="8">(G49*H49)</f>
        <v>0</v>
      </c>
      <c r="J49" s="83"/>
      <c r="K49" s="84"/>
      <c r="L49" s="84"/>
      <c r="M49" s="22">
        <f t="shared" ref="M49:M58" si="9">(K49*L49)</f>
        <v>0</v>
      </c>
    </row>
    <row r="50" spans="1:13">
      <c r="A50" s="347"/>
      <c r="B50" s="83"/>
      <c r="C50" s="109"/>
      <c r="D50" s="109"/>
      <c r="E50" s="83"/>
      <c r="F50" s="84"/>
      <c r="G50" s="84"/>
      <c r="H50" s="84"/>
      <c r="I50" s="49">
        <f t="shared" si="8"/>
        <v>0</v>
      </c>
      <c r="J50" s="83"/>
      <c r="K50" s="84"/>
      <c r="L50" s="84"/>
      <c r="M50" s="22">
        <f t="shared" si="9"/>
        <v>0</v>
      </c>
    </row>
    <row r="51" spans="1:13">
      <c r="A51" s="347"/>
      <c r="B51" s="83"/>
      <c r="C51" s="84"/>
      <c r="D51" s="84"/>
      <c r="E51" s="83"/>
      <c r="F51" s="84"/>
      <c r="G51" s="84"/>
      <c r="H51" s="84"/>
      <c r="I51" s="49">
        <f t="shared" si="8"/>
        <v>0</v>
      </c>
      <c r="J51" s="83"/>
      <c r="K51" s="84"/>
      <c r="L51" s="84"/>
      <c r="M51" s="22">
        <f t="shared" si="9"/>
        <v>0</v>
      </c>
    </row>
    <row r="52" spans="1:13">
      <c r="A52" s="347"/>
      <c r="B52" s="83"/>
      <c r="C52" s="109"/>
      <c r="D52" s="109"/>
      <c r="E52" s="83"/>
      <c r="F52" s="84"/>
      <c r="G52" s="84"/>
      <c r="H52" s="84"/>
      <c r="I52" s="49">
        <f t="shared" si="8"/>
        <v>0</v>
      </c>
      <c r="J52" s="83"/>
      <c r="K52" s="84"/>
      <c r="L52" s="84"/>
      <c r="M52" s="22">
        <f t="shared" si="9"/>
        <v>0</v>
      </c>
    </row>
    <row r="53" spans="1:13">
      <c r="A53" s="347"/>
      <c r="B53" s="83"/>
      <c r="C53" s="109"/>
      <c r="D53" s="109"/>
      <c r="E53" s="83"/>
      <c r="F53" s="84"/>
      <c r="G53" s="84"/>
      <c r="H53" s="84"/>
      <c r="I53" s="49">
        <f t="shared" si="8"/>
        <v>0</v>
      </c>
      <c r="J53" s="83"/>
      <c r="K53" s="84"/>
      <c r="L53" s="84"/>
      <c r="M53" s="22">
        <f t="shared" si="9"/>
        <v>0</v>
      </c>
    </row>
    <row r="54" spans="1:13">
      <c r="A54" s="347"/>
      <c r="B54" s="83"/>
      <c r="C54" s="109"/>
      <c r="D54" s="109"/>
      <c r="E54" s="83"/>
      <c r="F54" s="84"/>
      <c r="G54" s="84"/>
      <c r="H54" s="84"/>
      <c r="I54" s="49">
        <f t="shared" si="8"/>
        <v>0</v>
      </c>
      <c r="J54" s="83"/>
      <c r="K54" s="84"/>
      <c r="L54" s="84"/>
      <c r="M54" s="22">
        <f t="shared" si="9"/>
        <v>0</v>
      </c>
    </row>
    <row r="55" spans="1:13">
      <c r="A55" s="347"/>
      <c r="B55" s="83"/>
      <c r="C55" s="109"/>
      <c r="D55" s="109"/>
      <c r="E55" s="83"/>
      <c r="F55" s="84"/>
      <c r="G55" s="84"/>
      <c r="H55" s="84"/>
      <c r="I55" s="49">
        <f t="shared" si="8"/>
        <v>0</v>
      </c>
      <c r="J55" s="83"/>
      <c r="K55" s="84"/>
      <c r="L55" s="84"/>
      <c r="M55" s="22">
        <f t="shared" si="9"/>
        <v>0</v>
      </c>
    </row>
    <row r="56" spans="1:13">
      <c r="A56" s="347"/>
      <c r="B56" s="83"/>
      <c r="C56" s="109"/>
      <c r="D56" s="109"/>
      <c r="E56" s="83"/>
      <c r="F56" s="84"/>
      <c r="G56" s="84"/>
      <c r="H56" s="84"/>
      <c r="I56" s="49">
        <f t="shared" si="8"/>
        <v>0</v>
      </c>
      <c r="J56" s="83"/>
      <c r="K56" s="84"/>
      <c r="L56" s="84"/>
      <c r="M56" s="22">
        <f t="shared" si="9"/>
        <v>0</v>
      </c>
    </row>
    <row r="57" spans="1:13">
      <c r="A57" s="347"/>
      <c r="B57" s="83"/>
      <c r="C57" s="109"/>
      <c r="D57" s="109"/>
      <c r="E57" s="83"/>
      <c r="F57" s="84"/>
      <c r="G57" s="84"/>
      <c r="H57" s="84"/>
      <c r="I57" s="49">
        <f t="shared" si="8"/>
        <v>0</v>
      </c>
      <c r="J57" s="83"/>
      <c r="K57" s="84"/>
      <c r="L57" s="84"/>
      <c r="M57" s="22">
        <f t="shared" si="9"/>
        <v>0</v>
      </c>
    </row>
    <row r="58" spans="1:13" ht="15.75" thickBot="1">
      <c r="A58" s="348"/>
      <c r="B58" s="83"/>
      <c r="C58" s="84"/>
      <c r="D58" s="84"/>
      <c r="E58" s="83"/>
      <c r="F58" s="84"/>
      <c r="G58" s="86"/>
      <c r="H58" s="86"/>
      <c r="I58" s="25">
        <f t="shared" si="8"/>
        <v>0</v>
      </c>
      <c r="J58" s="85"/>
      <c r="K58" s="86"/>
      <c r="L58" s="86"/>
      <c r="M58" s="23">
        <f t="shared" si="9"/>
        <v>0</v>
      </c>
    </row>
    <row r="59" spans="1:13" ht="63" customHeight="1" thickTop="1" thickBot="1"/>
    <row r="60" spans="1:13" ht="27" customHeight="1" thickTop="1">
      <c r="A60" s="351" t="s">
        <v>329</v>
      </c>
      <c r="B60" s="352"/>
      <c r="C60" s="352"/>
      <c r="D60" s="352"/>
      <c r="E60" s="352"/>
      <c r="F60" s="352"/>
      <c r="G60" s="352"/>
      <c r="H60" s="352"/>
      <c r="I60" s="352"/>
      <c r="J60" s="352"/>
      <c r="K60" s="349"/>
      <c r="L60" s="349"/>
      <c r="M60" s="353"/>
    </row>
    <row r="61" spans="1:13" ht="27.75" customHeight="1">
      <c r="A61" s="330" t="s">
        <v>250</v>
      </c>
      <c r="B61" s="333" t="s">
        <v>251</v>
      </c>
      <c r="C61" s="334"/>
      <c r="D61" s="334"/>
      <c r="E61" s="334"/>
      <c r="F61" s="334"/>
      <c r="G61" s="334"/>
      <c r="H61" s="334"/>
      <c r="I61" s="334"/>
      <c r="J61" s="334"/>
      <c r="K61" s="334"/>
      <c r="L61" s="334"/>
      <c r="M61" s="335"/>
    </row>
    <row r="62" spans="1:13" ht="27.75" customHeight="1">
      <c r="A62" s="331"/>
      <c r="B62" s="336"/>
      <c r="C62" s="337"/>
      <c r="D62" s="337"/>
      <c r="E62" s="337"/>
      <c r="F62" s="337"/>
      <c r="G62" s="337"/>
      <c r="H62" s="337"/>
      <c r="I62" s="337"/>
      <c r="J62" s="337"/>
      <c r="K62" s="337"/>
      <c r="L62" s="337"/>
      <c r="M62" s="338"/>
    </row>
    <row r="63" spans="1:13" ht="27.75" customHeight="1" thickBot="1">
      <c r="A63" s="332"/>
      <c r="B63" s="339"/>
      <c r="C63" s="340"/>
      <c r="D63" s="340"/>
      <c r="E63" s="340"/>
      <c r="F63" s="340"/>
      <c r="G63" s="340"/>
      <c r="H63" s="340"/>
      <c r="I63" s="340"/>
      <c r="J63" s="340"/>
      <c r="K63" s="340"/>
      <c r="L63" s="340"/>
      <c r="M63" s="341"/>
    </row>
    <row r="64" spans="1:13" ht="17.25" customHeight="1" thickTop="1">
      <c r="G64" s="1"/>
      <c r="J64" s="29"/>
    </row>
    <row r="70" spans="6:14">
      <c r="J70" s="29"/>
    </row>
    <row r="71" spans="6:14">
      <c r="J71" s="29"/>
    </row>
    <row r="73" spans="6:14">
      <c r="F73" s="1"/>
    </row>
    <row r="74" spans="6:14">
      <c r="F74" s="1"/>
    </row>
    <row r="77" spans="6:14" ht="15.75">
      <c r="G77" s="5"/>
      <c r="H77" s="5"/>
      <c r="I77" s="5"/>
      <c r="K77" s="5"/>
      <c r="L77" s="5"/>
      <c r="M77" s="5"/>
      <c r="N77"/>
    </row>
    <row r="78" spans="6:14" ht="15.75">
      <c r="G78"/>
      <c r="H78"/>
      <c r="I78"/>
      <c r="K78"/>
      <c r="L78"/>
      <c r="M78"/>
      <c r="N78" s="5"/>
    </row>
    <row r="79" spans="6:14" ht="15.75" customHeight="1">
      <c r="G79"/>
      <c r="H79"/>
      <c r="I79"/>
      <c r="K79"/>
      <c r="L79"/>
      <c r="M79"/>
      <c r="N79" s="5"/>
    </row>
    <row r="80" spans="6:14" ht="15.75" customHeight="1">
      <c r="G80"/>
      <c r="H80"/>
      <c r="I80"/>
      <c r="K80"/>
      <c r="L80"/>
      <c r="M80"/>
      <c r="N80" s="5"/>
    </row>
    <row r="81" spans="6:14" ht="15.75">
      <c r="G81"/>
      <c r="H81"/>
      <c r="I81"/>
      <c r="K81"/>
      <c r="L81"/>
      <c r="M81"/>
      <c r="N81" s="5"/>
    </row>
    <row r="82" spans="6:14" ht="27" customHeight="1"/>
    <row r="84" spans="6:14" ht="29.45" customHeight="1"/>
    <row r="85" spans="6:14" ht="26.25" customHeight="1"/>
    <row r="86" spans="6:14" ht="26.25" customHeight="1"/>
    <row r="87" spans="6:14" ht="15.75">
      <c r="F87" s="5"/>
    </row>
    <row r="88" spans="6:14">
      <c r="F88"/>
    </row>
    <row r="89" spans="6:14">
      <c r="F89"/>
    </row>
    <row r="90" spans="6:14">
      <c r="F90"/>
    </row>
    <row r="91" spans="6:14">
      <c r="F91"/>
    </row>
  </sheetData>
  <sheetProtection selectLockedCells="1"/>
  <mergeCells count="24">
    <mergeCell ref="A32:M32"/>
    <mergeCell ref="A1:M1"/>
    <mergeCell ref="A3:M3"/>
    <mergeCell ref="A4:A15"/>
    <mergeCell ref="B4:F4"/>
    <mergeCell ref="G4:I4"/>
    <mergeCell ref="K4:M4"/>
    <mergeCell ref="A18:M18"/>
    <mergeCell ref="A19:A30"/>
    <mergeCell ref="B19:F19"/>
    <mergeCell ref="G19:I19"/>
    <mergeCell ref="K19:M19"/>
    <mergeCell ref="A60:M60"/>
    <mergeCell ref="A61:A63"/>
    <mergeCell ref="B61:M63"/>
    <mergeCell ref="A33:A44"/>
    <mergeCell ref="B33:F33"/>
    <mergeCell ref="G33:I33"/>
    <mergeCell ref="K33:M33"/>
    <mergeCell ref="A46:M46"/>
    <mergeCell ref="A47:A58"/>
    <mergeCell ref="B47:F47"/>
    <mergeCell ref="G47:I47"/>
    <mergeCell ref="K47:M47"/>
  </mergeCells>
  <conditionalFormatting sqref="I6:I15">
    <cfRule type="cellIs" dxfId="125" priority="13" stopIfTrue="1" operator="between">
      <formula>21</formula>
      <formula>25</formula>
    </cfRule>
    <cfRule type="cellIs" dxfId="124" priority="14" stopIfTrue="1" operator="between">
      <formula>12</formula>
      <formula>20</formula>
    </cfRule>
    <cfRule type="cellIs" dxfId="123" priority="15" stopIfTrue="1" operator="between">
      <formula>5</formula>
      <formula>10</formula>
    </cfRule>
    <cfRule type="cellIs" dxfId="122" priority="16" stopIfTrue="1" operator="lessThan">
      <formula>5</formula>
    </cfRule>
  </conditionalFormatting>
  <conditionalFormatting sqref="I21:I30">
    <cfRule type="cellIs" dxfId="121" priority="41" stopIfTrue="1" operator="between">
      <formula>21</formula>
      <formula>25</formula>
    </cfRule>
    <cfRule type="cellIs" dxfId="120" priority="44" stopIfTrue="1" operator="lessThan">
      <formula>5</formula>
    </cfRule>
    <cfRule type="cellIs" dxfId="119" priority="43" stopIfTrue="1" operator="between">
      <formula>5</formula>
      <formula>10</formula>
    </cfRule>
    <cfRule type="cellIs" dxfId="118" priority="42" stopIfTrue="1" operator="between">
      <formula>12</formula>
      <formula>20</formula>
    </cfRule>
  </conditionalFormatting>
  <conditionalFormatting sqref="I35:I44">
    <cfRule type="cellIs" dxfId="117" priority="36" stopIfTrue="1" operator="lessThan">
      <formula>5</formula>
    </cfRule>
    <cfRule type="cellIs" dxfId="116" priority="35" stopIfTrue="1" operator="between">
      <formula>5</formula>
      <formula>10</formula>
    </cfRule>
    <cfRule type="cellIs" dxfId="115" priority="34" stopIfTrue="1" operator="between">
      <formula>12</formula>
      <formula>20</formula>
    </cfRule>
    <cfRule type="cellIs" dxfId="114" priority="33" stopIfTrue="1" operator="between">
      <formula>21</formula>
      <formula>25</formula>
    </cfRule>
  </conditionalFormatting>
  <conditionalFormatting sqref="I49:I58">
    <cfRule type="cellIs" dxfId="113" priority="6" stopIfTrue="1" operator="between">
      <formula>12</formula>
      <formula>20</formula>
    </cfRule>
    <cfRule type="cellIs" dxfId="112" priority="5" stopIfTrue="1" operator="between">
      <formula>21</formula>
      <formula>25</formula>
    </cfRule>
    <cfRule type="cellIs" dxfId="111" priority="7" stopIfTrue="1" operator="between">
      <formula>5</formula>
      <formula>10</formula>
    </cfRule>
    <cfRule type="cellIs" dxfId="110" priority="8" stopIfTrue="1" operator="lessThan">
      <formula>5</formula>
    </cfRule>
  </conditionalFormatting>
  <conditionalFormatting sqref="I60 M60">
    <cfRule type="cellIs" dxfId="109" priority="45" stopIfTrue="1" operator="between">
      <formula>12</formula>
      <formula>16</formula>
    </cfRule>
  </conditionalFormatting>
  <conditionalFormatting sqref="M6:M15">
    <cfRule type="cellIs" dxfId="108" priority="12" stopIfTrue="1" operator="lessThan">
      <formula>5</formula>
    </cfRule>
    <cfRule type="cellIs" dxfId="107" priority="11" stopIfTrue="1" operator="between">
      <formula>5</formula>
      <formula>10</formula>
    </cfRule>
    <cfRule type="cellIs" dxfId="106" priority="9" stopIfTrue="1" operator="between">
      <formula>21</formula>
      <formula>25</formula>
    </cfRule>
    <cfRule type="cellIs" dxfId="105" priority="10" stopIfTrue="1" operator="between">
      <formula>12</formula>
      <formula>20</formula>
    </cfRule>
  </conditionalFormatting>
  <conditionalFormatting sqref="M21:M30">
    <cfRule type="cellIs" dxfId="104" priority="37" stopIfTrue="1" operator="between">
      <formula>21</formula>
      <formula>25</formula>
    </cfRule>
    <cfRule type="cellIs" dxfId="103" priority="38" stopIfTrue="1" operator="between">
      <formula>12</formula>
      <formula>20</formula>
    </cfRule>
    <cfRule type="cellIs" dxfId="102" priority="39" stopIfTrue="1" operator="between">
      <formula>5</formula>
      <formula>10</formula>
    </cfRule>
    <cfRule type="cellIs" dxfId="101" priority="40" stopIfTrue="1" operator="lessThan">
      <formula>5</formula>
    </cfRule>
  </conditionalFormatting>
  <conditionalFormatting sqref="M35:M44">
    <cfRule type="cellIs" dxfId="100" priority="29" stopIfTrue="1" operator="between">
      <formula>21</formula>
      <formula>25</formula>
    </cfRule>
    <cfRule type="cellIs" dxfId="99" priority="30" stopIfTrue="1" operator="between">
      <formula>12</formula>
      <formula>20</formula>
    </cfRule>
    <cfRule type="cellIs" dxfId="98" priority="31" stopIfTrue="1" operator="between">
      <formula>5</formula>
      <formula>10</formula>
    </cfRule>
    <cfRule type="cellIs" dxfId="97" priority="32" stopIfTrue="1" operator="lessThan">
      <formula>5</formula>
    </cfRule>
  </conditionalFormatting>
  <conditionalFormatting sqref="M49:M58">
    <cfRule type="cellIs" dxfId="96" priority="2" stopIfTrue="1" operator="between">
      <formula>12</formula>
      <formula>20</formula>
    </cfRule>
    <cfRule type="cellIs" dxfId="95" priority="3" stopIfTrue="1" operator="between">
      <formula>5</formula>
      <formula>10</formula>
    </cfRule>
    <cfRule type="cellIs" dxfId="94" priority="1" stopIfTrue="1" operator="between">
      <formula>21</formula>
      <formula>25</formula>
    </cfRule>
    <cfRule type="cellIs" dxfId="93" priority="4" stopIfTrue="1" operator="lessThan">
      <formula>5</formula>
    </cfRule>
  </conditionalFormatting>
  <dataValidations count="2">
    <dataValidation errorStyle="information" allowBlank="1" showInputMessage="1" sqref="K49:K58 K21:K31 K35:K45 G21:G31 G35:G45 G49:G58 K6:K13 G6:G15" xr:uid="{007FFFCD-746F-4514-AB46-ED4C3E42A050}"/>
    <dataValidation errorStyle="information" allowBlank="1" showInputMessage="1" error="Angi verdi fra 1 til 5" sqref="L49:L58 L21:L31 L35:L45 H21:H31 H35:H45 H49:H58 L6:L13 H6:H15" xr:uid="{1D3EAF87-B9BA-4FB4-9CA8-984D271587E7}"/>
  </dataValidations>
  <pageMargins left="0.7" right="0.7" top="0.75" bottom="0.75" header="0.3" footer="0.3"/>
  <pageSetup paperSize="9" scale="41" fitToHeight="0" orientation="landscape"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Ark4">
    <pageSetUpPr fitToPage="1"/>
  </sheetPr>
  <dimension ref="A1:N92"/>
  <sheetViews>
    <sheetView showGridLines="0" zoomScaleNormal="100" workbookViewId="0">
      <selection activeCell="O6" sqref="O6"/>
    </sheetView>
  </sheetViews>
  <sheetFormatPr baseColWidth="10" defaultColWidth="17.85546875" defaultRowHeight="15"/>
  <cols>
    <col min="1" max="1" width="33.28515625" style="29" customWidth="1"/>
    <col min="2" max="2" width="38" style="29" customWidth="1"/>
    <col min="3" max="5" width="3.42578125" style="29" customWidth="1"/>
    <col min="6" max="6" width="42.7109375" style="1" customWidth="1"/>
    <col min="7" max="8" width="16.28515625" style="29" customWidth="1"/>
    <col min="9" max="9" width="3.42578125" style="29" customWidth="1"/>
    <col min="10" max="10" width="3.140625" style="29" customWidth="1"/>
    <col min="11" max="11" width="3.42578125" style="29" customWidth="1"/>
    <col min="12" max="12" width="3.28515625" style="29" customWidth="1"/>
    <col min="13" max="13" width="7.5703125" style="29" customWidth="1"/>
    <col min="14" max="16384" width="17.85546875" style="29"/>
  </cols>
  <sheetData>
    <row r="1" spans="1:14" ht="52.5" customHeight="1" thickTop="1" thickBot="1">
      <c r="A1" s="426" t="s">
        <v>252</v>
      </c>
      <c r="B1" s="427"/>
      <c r="C1" s="427"/>
      <c r="D1" s="427"/>
      <c r="E1" s="427"/>
      <c r="F1" s="427"/>
      <c r="G1" s="427"/>
      <c r="H1" s="427"/>
      <c r="I1" s="428"/>
      <c r="J1" s="428"/>
      <c r="K1" s="429"/>
    </row>
    <row r="2" spans="1:14" ht="6" customHeight="1" thickTop="1" thickBot="1"/>
    <row r="3" spans="1:14" customFormat="1" ht="35.25" customHeight="1" thickTop="1" thickBot="1">
      <c r="A3" s="430" t="s">
        <v>253</v>
      </c>
      <c r="B3" s="431"/>
      <c r="C3" s="431"/>
      <c r="D3" s="431"/>
      <c r="E3" s="431"/>
      <c r="F3" s="431"/>
      <c r="G3" s="431"/>
      <c r="H3" s="431"/>
      <c r="I3" s="432"/>
      <c r="J3" s="432"/>
      <c r="K3" s="433"/>
    </row>
    <row r="4" spans="1:14" customFormat="1" ht="15.75" thickTop="1">
      <c r="A4" s="13" t="s">
        <v>254</v>
      </c>
      <c r="B4" s="434">
        <f>+Initialvurdering!B8</f>
        <v>0</v>
      </c>
      <c r="C4" s="435"/>
      <c r="D4" s="435"/>
      <c r="E4" s="435"/>
      <c r="F4" s="435"/>
      <c r="G4" s="435"/>
      <c r="H4" s="435"/>
      <c r="I4" s="435"/>
      <c r="J4" s="435"/>
      <c r="K4" s="436"/>
    </row>
    <row r="5" spans="1:14">
      <c r="A5" s="13" t="s">
        <v>255</v>
      </c>
      <c r="B5" s="439">
        <f>+Initialvurdering!B9</f>
        <v>0</v>
      </c>
      <c r="C5" s="439"/>
      <c r="D5" s="439"/>
      <c r="E5" s="439"/>
      <c r="F5" s="440"/>
      <c r="G5" s="441"/>
      <c r="H5" s="441"/>
      <c r="I5" s="441"/>
      <c r="J5" s="441"/>
      <c r="K5" s="442"/>
      <c r="M5"/>
      <c r="N5"/>
    </row>
    <row r="6" spans="1:14">
      <c r="A6" s="13" t="s">
        <v>256</v>
      </c>
      <c r="B6" s="440">
        <f>+Initialvurdering!B10</f>
        <v>0</v>
      </c>
      <c r="C6" s="440"/>
      <c r="D6" s="440"/>
      <c r="E6" s="440"/>
      <c r="F6" s="440"/>
      <c r="G6" s="443"/>
      <c r="H6" s="443"/>
      <c r="I6" s="443"/>
      <c r="J6" s="443"/>
      <c r="K6" s="444"/>
      <c r="M6"/>
      <c r="N6"/>
    </row>
    <row r="7" spans="1:14">
      <c r="A7" s="13" t="s">
        <v>257</v>
      </c>
      <c r="B7" s="440">
        <f>+Initialvurdering!B11</f>
        <v>0</v>
      </c>
      <c r="C7" s="440"/>
      <c r="D7" s="440"/>
      <c r="E7" s="440"/>
      <c r="F7" s="440"/>
      <c r="G7" s="443"/>
      <c r="H7" s="443"/>
      <c r="I7" s="443"/>
      <c r="J7" s="443"/>
      <c r="K7" s="444"/>
      <c r="M7"/>
      <c r="N7"/>
    </row>
    <row r="8" spans="1:14" ht="18" customHeight="1">
      <c r="A8" s="13" t="s">
        <v>258</v>
      </c>
      <c r="B8" s="440">
        <f>+Initialvurdering!B12</f>
        <v>0</v>
      </c>
      <c r="C8" s="440"/>
      <c r="D8" s="440"/>
      <c r="E8" s="440"/>
      <c r="F8" s="440"/>
      <c r="G8" s="443"/>
      <c r="H8" s="443"/>
      <c r="I8" s="443"/>
      <c r="J8" s="443"/>
      <c r="K8" s="444"/>
      <c r="M8"/>
      <c r="N8"/>
    </row>
    <row r="9" spans="1:14" ht="15.75" thickBot="1">
      <c r="A9" s="14" t="s">
        <v>259</v>
      </c>
      <c r="B9" s="445">
        <f>+Initialvurdering!B13</f>
        <v>0</v>
      </c>
      <c r="C9" s="445"/>
      <c r="D9" s="445"/>
      <c r="E9" s="445"/>
      <c r="F9" s="445"/>
      <c r="G9" s="446"/>
      <c r="H9" s="446"/>
      <c r="I9" s="446"/>
      <c r="J9" s="446"/>
      <c r="K9" s="447"/>
      <c r="M9"/>
      <c r="N9"/>
    </row>
    <row r="10" spans="1:14" ht="6" customHeight="1" thickTop="1" thickBot="1">
      <c r="M10"/>
      <c r="N10"/>
    </row>
    <row r="11" spans="1:14" customFormat="1" ht="16.5" thickTop="1" thickBot="1">
      <c r="A11" s="448" t="s">
        <v>260</v>
      </c>
      <c r="B11" s="449"/>
      <c r="C11" s="449"/>
      <c r="D11" s="449"/>
      <c r="E11" s="449"/>
      <c r="F11" s="449"/>
      <c r="G11" s="449"/>
      <c r="H11" s="449"/>
      <c r="I11" s="450" t="s">
        <v>261</v>
      </c>
      <c r="J11" s="451"/>
      <c r="K11" s="452"/>
    </row>
    <row r="12" spans="1:14" customFormat="1" ht="48.75" customHeight="1" thickBot="1">
      <c r="A12" s="453" t="str">
        <f>+Initialvurdering!A36</f>
        <v>Det er to "Ja" eller flere, det vurderes derfor at det er sannsynlig at behandlingen vil innbære en høy risiko for fysiske personers personvern, deres rettigheter og friheter - full DPIA skal gjennomføres</v>
      </c>
      <c r="B12" s="454"/>
      <c r="C12" s="454"/>
      <c r="D12" s="454"/>
      <c r="E12" s="454"/>
      <c r="F12" s="454"/>
      <c r="G12" s="454"/>
      <c r="H12" s="455"/>
      <c r="I12" s="456"/>
      <c r="J12" s="457"/>
      <c r="K12" s="458"/>
    </row>
    <row r="13" spans="1:14" ht="6" customHeight="1" thickTop="1" thickBot="1">
      <c r="M13"/>
      <c r="N13"/>
    </row>
    <row r="14" spans="1:14" customFormat="1" ht="35.25" customHeight="1" thickTop="1" thickBot="1">
      <c r="A14" s="430" t="s">
        <v>262</v>
      </c>
      <c r="B14" s="431"/>
      <c r="C14" s="431"/>
      <c r="D14" s="431"/>
      <c r="E14" s="431"/>
      <c r="F14" s="431"/>
      <c r="G14" s="431"/>
      <c r="H14" s="431"/>
      <c r="I14" s="432"/>
      <c r="J14" s="432"/>
      <c r="K14" s="438"/>
    </row>
    <row r="15" spans="1:14" ht="16.5" thickTop="1" thickBot="1">
      <c r="A15" s="7" t="s">
        <v>263</v>
      </c>
      <c r="B15" s="434" t="str">
        <f>+'Systematisk beskrivelse'!A13</f>
        <v>Vurdering av om behandlingens formål er godt nok beskrevet:</v>
      </c>
      <c r="C15" s="435"/>
      <c r="D15" s="435"/>
      <c r="E15" s="435"/>
      <c r="F15" s="437"/>
      <c r="G15" s="437"/>
      <c r="H15" s="437"/>
      <c r="I15" s="437"/>
      <c r="J15" s="437"/>
      <c r="K15" s="18"/>
    </row>
    <row r="16" spans="1:14" ht="15.75" thickBot="1">
      <c r="A16" s="7" t="s">
        <v>264</v>
      </c>
      <c r="B16" s="434" t="str">
        <f>+'Systematisk beskrivelse'!A24</f>
        <v>Vurdering av om behandlingsgrunnlaget er godt nok beskrevet:</v>
      </c>
      <c r="C16" s="435"/>
      <c r="D16" s="435"/>
      <c r="E16" s="435"/>
      <c r="F16" s="437"/>
      <c r="G16" s="437"/>
      <c r="H16" s="437"/>
      <c r="I16" s="437"/>
      <c r="J16" s="437"/>
      <c r="K16" s="18"/>
    </row>
    <row r="17" spans="1:11" ht="15.75" thickBot="1">
      <c r="A17" s="7" t="s">
        <v>265</v>
      </c>
      <c r="B17" s="434" t="str">
        <f>+'Systematisk beskrivelse'!A60</f>
        <v>Vurdering av om behandlingens art er godt nok beskrevet:</v>
      </c>
      <c r="C17" s="435"/>
      <c r="D17" s="435"/>
      <c r="E17" s="435"/>
      <c r="F17" s="437"/>
      <c r="G17" s="437"/>
      <c r="H17" s="437"/>
      <c r="I17" s="437"/>
      <c r="J17" s="437"/>
      <c r="K17" s="18"/>
    </row>
    <row r="18" spans="1:11" ht="15.75" thickBot="1">
      <c r="A18" s="7" t="s">
        <v>266</v>
      </c>
      <c r="B18" s="464" t="str">
        <f>+'Systematisk beskrivelse'!A107</f>
        <v>Vurdering av om behandlingens omfang er godt nok beskrevet:</v>
      </c>
      <c r="C18" s="465"/>
      <c r="D18" s="465"/>
      <c r="E18" s="465"/>
      <c r="F18" s="466"/>
      <c r="G18" s="466"/>
      <c r="H18" s="466"/>
      <c r="I18" s="466"/>
      <c r="J18" s="466"/>
      <c r="K18" s="18"/>
    </row>
    <row r="19" spans="1:11" ht="15" customHeight="1" thickBot="1">
      <c r="A19" s="7" t="s">
        <v>267</v>
      </c>
      <c r="B19" s="464" t="str">
        <f>+'Systematisk beskrivelse'!A122</f>
        <v>Vurdering av om behandlingens kontekst er godt nok beskrevet:</v>
      </c>
      <c r="C19" s="465"/>
      <c r="D19" s="465"/>
      <c r="E19" s="465"/>
      <c r="F19" s="466"/>
      <c r="G19" s="466"/>
      <c r="H19" s="466"/>
      <c r="I19" s="466"/>
      <c r="J19" s="466"/>
      <c r="K19" s="18"/>
    </row>
    <row r="20" spans="1:11" ht="15.75" thickBot="1">
      <c r="A20" s="7" t="s">
        <v>268</v>
      </c>
      <c r="B20" s="464" t="str">
        <f>+'Systematisk beskrivelse'!A133</f>
        <v>Vurdering av om innebygd personvern for behandlingen er godt nok beskrevet:</v>
      </c>
      <c r="C20" s="465"/>
      <c r="D20" s="465"/>
      <c r="E20" s="465"/>
      <c r="F20" s="466"/>
      <c r="G20" s="466"/>
      <c r="H20" s="466"/>
      <c r="I20" s="466"/>
      <c r="J20" s="466"/>
      <c r="K20" s="18"/>
    </row>
    <row r="21" spans="1:11" ht="15.75" thickBot="1">
      <c r="A21" s="7" t="s">
        <v>269</v>
      </c>
      <c r="B21" s="464" t="str">
        <f>+'Systematisk beskrivelse'!A142</f>
        <v xml:space="preserve">Vurdering av om bruk av databehandler er godt nok beskrevet: </v>
      </c>
      <c r="C21" s="465"/>
      <c r="D21" s="465"/>
      <c r="E21" s="465"/>
      <c r="F21" s="466"/>
      <c r="G21" s="466"/>
      <c r="H21" s="466"/>
      <c r="I21" s="466"/>
      <c r="J21" s="466"/>
      <c r="K21" s="18"/>
    </row>
    <row r="22" spans="1:11" ht="30.75" thickBot="1">
      <c r="A22" s="15" t="s">
        <v>270</v>
      </c>
      <c r="B22" s="467" t="str">
        <f>+'Systematisk beskrivelse'!A157</f>
        <v xml:space="preserve">Vurdering av om tekniske og organisatoriske sikkerhetstiltak er godt nok beskrevet: </v>
      </c>
      <c r="C22" s="468"/>
      <c r="D22" s="468"/>
      <c r="E22" s="468"/>
      <c r="F22" s="469"/>
      <c r="G22" s="469"/>
      <c r="H22" s="469"/>
      <c r="I22" s="469"/>
      <c r="J22" s="469"/>
      <c r="K22" s="19"/>
    </row>
    <row r="23" spans="1:11" ht="6" customHeight="1" thickTop="1" thickBot="1"/>
    <row r="24" spans="1:11" customFormat="1" ht="35.25" customHeight="1" thickTop="1" thickBot="1">
      <c r="A24" s="430" t="s">
        <v>271</v>
      </c>
      <c r="B24" s="431"/>
      <c r="C24" s="431"/>
      <c r="D24" s="431"/>
      <c r="E24" s="431"/>
      <c r="F24" s="431"/>
      <c r="G24" s="431"/>
      <c r="H24" s="431"/>
      <c r="I24" s="432"/>
      <c r="J24" s="432"/>
      <c r="K24" s="438"/>
    </row>
    <row r="25" spans="1:11" ht="16.5" thickTop="1" thickBot="1">
      <c r="A25" s="7" t="s">
        <v>187</v>
      </c>
      <c r="B25" s="464" t="str">
        <f>+'Nødvendighet og proposjonalitet'!A35</f>
        <v xml:space="preserve">Vurdering av om personvernprinsippene er godt nok beskrevet: </v>
      </c>
      <c r="C25" s="465"/>
      <c r="D25" s="465"/>
      <c r="E25" s="465"/>
      <c r="F25" s="466"/>
      <c r="G25" s="466"/>
      <c r="H25" s="466"/>
      <c r="I25" s="466"/>
      <c r="J25" s="466"/>
      <c r="K25" s="18"/>
    </row>
    <row r="26" spans="1:11" ht="15.75" thickBot="1">
      <c r="A26" s="7" t="s">
        <v>212</v>
      </c>
      <c r="B26" s="464" t="str">
        <f>+'Nødvendighet og proposjonalitet'!A67</f>
        <v xml:space="preserve">Vurdering av om den registrertes rettigheter er godt nok beskrevet: </v>
      </c>
      <c r="C26" s="465"/>
      <c r="D26" s="465"/>
      <c r="E26" s="465"/>
      <c r="F26" s="466"/>
      <c r="G26" s="466"/>
      <c r="H26" s="466"/>
      <c r="I26" s="466"/>
      <c r="J26" s="466"/>
      <c r="K26" s="18"/>
    </row>
    <row r="27" spans="1:11" ht="15.75" thickBot="1">
      <c r="A27" s="15" t="s">
        <v>272</v>
      </c>
      <c r="B27" s="467" t="str">
        <f>+'Nødvendighet og proposjonalitet'!A81</f>
        <v xml:space="preserve">Vurdering av om den registrertes friheter er godt nok beskrevet: </v>
      </c>
      <c r="C27" s="468"/>
      <c r="D27" s="468"/>
      <c r="E27" s="468"/>
      <c r="F27" s="469"/>
      <c r="G27" s="469"/>
      <c r="H27" s="469"/>
      <c r="I27" s="469"/>
      <c r="J27" s="469"/>
      <c r="K27" s="19"/>
    </row>
    <row r="28" spans="1:11" ht="6" customHeight="1" thickTop="1" thickBot="1"/>
    <row r="29" spans="1:11" customFormat="1" ht="35.25" customHeight="1" thickTop="1" thickBot="1">
      <c r="A29" s="470" t="s">
        <v>273</v>
      </c>
      <c r="B29" s="471"/>
      <c r="C29" s="471"/>
      <c r="D29" s="471"/>
      <c r="E29" s="471"/>
      <c r="F29" s="471"/>
      <c r="G29" s="471"/>
      <c r="H29" s="471"/>
      <c r="I29" s="472"/>
      <c r="J29" s="472"/>
      <c r="K29" s="473"/>
    </row>
    <row r="30" spans="1:11" ht="6" customHeight="1" thickTop="1" thickBot="1"/>
    <row r="31" spans="1:11" customFormat="1" ht="15.75" thickTop="1">
      <c r="A31" s="370" t="s">
        <v>274</v>
      </c>
      <c r="B31" s="372" t="s">
        <v>244</v>
      </c>
      <c r="C31" s="352" t="s">
        <v>241</v>
      </c>
      <c r="D31" s="368"/>
      <c r="E31" s="368"/>
      <c r="F31" s="372" t="s">
        <v>249</v>
      </c>
      <c r="G31" s="372" t="s">
        <v>275</v>
      </c>
      <c r="H31" s="372" t="s">
        <v>276</v>
      </c>
      <c r="I31" s="352" t="s">
        <v>243</v>
      </c>
      <c r="J31" s="368"/>
      <c r="K31" s="369"/>
    </row>
    <row r="32" spans="1:11">
      <c r="A32" s="371"/>
      <c r="B32" s="373"/>
      <c r="C32" s="60" t="s">
        <v>246</v>
      </c>
      <c r="D32" s="60" t="s">
        <v>247</v>
      </c>
      <c r="E32" s="60" t="s">
        <v>248</v>
      </c>
      <c r="F32" s="373"/>
      <c r="G32" s="373"/>
      <c r="H32" s="373"/>
      <c r="I32" s="60" t="s">
        <v>246</v>
      </c>
      <c r="J32" s="60" t="s">
        <v>247</v>
      </c>
      <c r="K32" s="21" t="s">
        <v>248</v>
      </c>
    </row>
    <row r="33" spans="1:13">
      <c r="A33" s="36" t="s">
        <v>333</v>
      </c>
      <c r="B33" s="50"/>
      <c r="C33" s="50"/>
      <c r="D33" s="50"/>
      <c r="E33" s="49"/>
      <c r="F33" s="31"/>
      <c r="G33" s="27"/>
      <c r="H33" s="28"/>
      <c r="I33" s="2"/>
      <c r="J33" s="2"/>
      <c r="K33" s="22"/>
      <c r="M33" s="30"/>
    </row>
    <row r="34" spans="1:13">
      <c r="A34" s="36" t="s">
        <v>333</v>
      </c>
      <c r="B34" s="50"/>
      <c r="C34" s="50"/>
      <c r="D34" s="50"/>
      <c r="E34" s="49"/>
      <c r="F34" s="31"/>
      <c r="G34" s="2"/>
      <c r="H34" s="17"/>
      <c r="I34" s="2"/>
      <c r="J34" s="2"/>
      <c r="K34" s="22"/>
      <c r="M34" s="30"/>
    </row>
    <row r="35" spans="1:13">
      <c r="A35" s="36" t="s">
        <v>333</v>
      </c>
      <c r="B35" s="50"/>
      <c r="C35" s="50"/>
      <c r="D35" s="50"/>
      <c r="E35" s="49"/>
      <c r="F35" s="31"/>
      <c r="G35" s="2"/>
      <c r="H35" s="17"/>
      <c r="I35" s="2"/>
      <c r="J35" s="2"/>
      <c r="K35" s="22"/>
      <c r="M35" s="30"/>
    </row>
    <row r="36" spans="1:13">
      <c r="A36" s="36" t="s">
        <v>333</v>
      </c>
      <c r="B36" s="50"/>
      <c r="C36" s="50"/>
      <c r="D36" s="50"/>
      <c r="E36" s="49"/>
      <c r="F36" s="31"/>
      <c r="G36" s="2"/>
      <c r="H36" s="17"/>
      <c r="I36" s="2"/>
      <c r="J36" s="2"/>
      <c r="K36" s="22"/>
      <c r="M36" s="30"/>
    </row>
    <row r="37" spans="1:13">
      <c r="A37" s="36" t="s">
        <v>333</v>
      </c>
      <c r="B37" s="50"/>
      <c r="C37" s="50"/>
      <c r="D37" s="50"/>
      <c r="E37" s="49"/>
      <c r="F37" s="31"/>
      <c r="G37" s="2"/>
      <c r="H37" s="17"/>
      <c r="I37" s="2"/>
      <c r="J37" s="2"/>
      <c r="K37" s="22"/>
      <c r="M37" s="30"/>
    </row>
    <row r="38" spans="1:13">
      <c r="A38" s="36" t="s">
        <v>333</v>
      </c>
      <c r="B38" s="50"/>
      <c r="C38" s="50"/>
      <c r="D38" s="50"/>
      <c r="E38" s="49"/>
      <c r="F38" s="31"/>
      <c r="G38" s="2"/>
      <c r="H38" s="17"/>
      <c r="I38" s="2"/>
      <c r="J38" s="2"/>
      <c r="K38" s="22"/>
      <c r="M38" s="30"/>
    </row>
    <row r="39" spans="1:13">
      <c r="A39" s="36" t="s">
        <v>333</v>
      </c>
      <c r="B39" s="50"/>
      <c r="C39" s="50"/>
      <c r="D39" s="50"/>
      <c r="E39" s="49"/>
      <c r="F39" s="31"/>
      <c r="G39" s="2"/>
      <c r="H39" s="17"/>
      <c r="I39" s="2"/>
      <c r="J39" s="2"/>
      <c r="K39" s="22"/>
      <c r="M39" s="30"/>
    </row>
    <row r="40" spans="1:13">
      <c r="A40" s="36" t="s">
        <v>333</v>
      </c>
      <c r="B40" s="50"/>
      <c r="C40" s="50"/>
      <c r="D40" s="50"/>
      <c r="E40" s="49"/>
      <c r="F40" s="31"/>
      <c r="G40" s="2"/>
      <c r="H40" s="17"/>
      <c r="I40" s="2"/>
      <c r="J40" s="2"/>
      <c r="K40" s="22"/>
      <c r="M40" s="30"/>
    </row>
    <row r="41" spans="1:13">
      <c r="A41" s="36" t="s">
        <v>333</v>
      </c>
      <c r="B41" s="50"/>
      <c r="C41" s="50"/>
      <c r="D41" s="50"/>
      <c r="E41" s="49"/>
      <c r="F41" s="31"/>
      <c r="G41" s="2"/>
      <c r="H41" s="17"/>
      <c r="I41" s="2"/>
      <c r="J41" s="2"/>
      <c r="K41" s="22"/>
      <c r="M41" s="30"/>
    </row>
    <row r="42" spans="1:13" ht="15.75" thickBot="1">
      <c r="A42" s="36" t="s">
        <v>333</v>
      </c>
      <c r="B42" s="50"/>
      <c r="C42" s="41"/>
      <c r="D42" s="41"/>
      <c r="E42" s="25"/>
      <c r="F42" s="33"/>
      <c r="G42" s="34"/>
      <c r="H42" s="35"/>
      <c r="I42" s="34"/>
      <c r="J42" s="34"/>
      <c r="K42" s="23"/>
      <c r="M42" s="30"/>
    </row>
    <row r="43" spans="1:13" ht="23.25" customHeight="1" thickTop="1" thickBot="1"/>
    <row r="44" spans="1:13" customFormat="1" ht="15.75" thickTop="1">
      <c r="A44" s="370" t="s">
        <v>274</v>
      </c>
      <c r="B44" s="372" t="s">
        <v>244</v>
      </c>
      <c r="C44" s="352" t="s">
        <v>241</v>
      </c>
      <c r="D44" s="368"/>
      <c r="E44" s="368"/>
      <c r="F44" s="372" t="s">
        <v>249</v>
      </c>
      <c r="G44" s="372" t="s">
        <v>275</v>
      </c>
      <c r="H44" s="372" t="s">
        <v>276</v>
      </c>
      <c r="I44" s="352" t="s">
        <v>243</v>
      </c>
      <c r="J44" s="368"/>
      <c r="K44" s="369"/>
    </row>
    <row r="45" spans="1:13">
      <c r="A45" s="371"/>
      <c r="B45" s="373"/>
      <c r="C45" s="60" t="s">
        <v>246</v>
      </c>
      <c r="D45" s="60" t="s">
        <v>247</v>
      </c>
      <c r="E45" s="60" t="s">
        <v>248</v>
      </c>
      <c r="F45" s="373"/>
      <c r="G45" s="373"/>
      <c r="H45" s="373"/>
      <c r="I45" s="60" t="s">
        <v>246</v>
      </c>
      <c r="J45" s="60" t="s">
        <v>247</v>
      </c>
      <c r="K45" s="21" t="s">
        <v>248</v>
      </c>
    </row>
    <row r="46" spans="1:13">
      <c r="A46" s="37" t="s">
        <v>334</v>
      </c>
      <c r="B46" s="39"/>
      <c r="C46" s="39"/>
      <c r="D46" s="39"/>
      <c r="E46" s="49"/>
      <c r="F46" s="32"/>
      <c r="G46" s="2"/>
      <c r="H46" s="17"/>
      <c r="I46" s="2"/>
      <c r="J46" s="2"/>
      <c r="K46" s="22"/>
    </row>
    <row r="47" spans="1:13">
      <c r="A47" s="37" t="s">
        <v>334</v>
      </c>
      <c r="B47" s="39"/>
      <c r="C47" s="39"/>
      <c r="D47" s="39"/>
      <c r="E47" s="49"/>
      <c r="F47" s="32"/>
      <c r="G47" s="2"/>
      <c r="H47" s="17"/>
      <c r="I47" s="2"/>
      <c r="J47" s="2"/>
      <c r="K47" s="22"/>
    </row>
    <row r="48" spans="1:13">
      <c r="A48" s="37" t="s">
        <v>334</v>
      </c>
      <c r="B48" s="39"/>
      <c r="C48" s="39"/>
      <c r="D48" s="39"/>
      <c r="E48" s="49"/>
      <c r="F48" s="32"/>
      <c r="G48" s="2"/>
      <c r="H48" s="17"/>
      <c r="I48" s="2"/>
      <c r="J48" s="2"/>
      <c r="K48" s="22"/>
    </row>
    <row r="49" spans="1:11">
      <c r="A49" s="37" t="s">
        <v>334</v>
      </c>
      <c r="B49" s="39"/>
      <c r="C49" s="39"/>
      <c r="D49" s="39"/>
      <c r="E49" s="49"/>
      <c r="F49" s="32"/>
      <c r="G49" s="2"/>
      <c r="H49" s="17"/>
      <c r="I49" s="2"/>
      <c r="J49" s="2"/>
      <c r="K49" s="22"/>
    </row>
    <row r="50" spans="1:11" ht="15.75" thickBot="1">
      <c r="A50" s="37" t="s">
        <v>334</v>
      </c>
      <c r="B50" s="40"/>
      <c r="C50" s="40"/>
      <c r="D50" s="40"/>
      <c r="E50" s="25"/>
      <c r="F50" s="38"/>
      <c r="G50" s="34"/>
      <c r="H50" s="35"/>
      <c r="I50" s="34"/>
      <c r="J50" s="34"/>
      <c r="K50" s="23"/>
    </row>
    <row r="51" spans="1:11" ht="18" customHeight="1" thickTop="1" thickBot="1"/>
    <row r="52" spans="1:11" customFormat="1" ht="15.75" thickTop="1">
      <c r="A52" s="370" t="s">
        <v>274</v>
      </c>
      <c r="B52" s="372" t="s">
        <v>244</v>
      </c>
      <c r="C52" s="352" t="s">
        <v>241</v>
      </c>
      <c r="D52" s="368"/>
      <c r="E52" s="368"/>
      <c r="F52" s="372" t="s">
        <v>249</v>
      </c>
      <c r="G52" s="372" t="s">
        <v>275</v>
      </c>
      <c r="H52" s="372" t="s">
        <v>276</v>
      </c>
      <c r="I52" s="352" t="s">
        <v>243</v>
      </c>
      <c r="J52" s="368"/>
      <c r="K52" s="369"/>
    </row>
    <row r="53" spans="1:11">
      <c r="A53" s="371"/>
      <c r="B53" s="373"/>
      <c r="C53" s="60" t="s">
        <v>246</v>
      </c>
      <c r="D53" s="60" t="s">
        <v>247</v>
      </c>
      <c r="E53" s="60" t="s">
        <v>248</v>
      </c>
      <c r="F53" s="373"/>
      <c r="G53" s="373"/>
      <c r="H53" s="373"/>
      <c r="I53" s="60" t="s">
        <v>246</v>
      </c>
      <c r="J53" s="60" t="s">
        <v>247</v>
      </c>
      <c r="K53" s="21" t="s">
        <v>248</v>
      </c>
    </row>
    <row r="54" spans="1:11">
      <c r="A54" s="37" t="s">
        <v>335</v>
      </c>
      <c r="B54" s="39"/>
      <c r="C54" s="39"/>
      <c r="D54" s="39"/>
      <c r="E54" s="49"/>
      <c r="F54" s="32"/>
      <c r="G54" s="2"/>
      <c r="H54" s="17"/>
      <c r="I54" s="2"/>
      <c r="J54" s="2"/>
      <c r="K54" s="22"/>
    </row>
    <row r="55" spans="1:11">
      <c r="A55" s="37" t="s">
        <v>335</v>
      </c>
      <c r="B55" s="39"/>
      <c r="C55" s="39"/>
      <c r="D55" s="39"/>
      <c r="E55" s="49"/>
      <c r="F55" s="32"/>
      <c r="G55" s="2"/>
      <c r="H55" s="17"/>
      <c r="I55" s="2"/>
      <c r="J55" s="2"/>
      <c r="K55" s="22"/>
    </row>
    <row r="56" spans="1:11">
      <c r="A56" s="37" t="s">
        <v>335</v>
      </c>
      <c r="B56" s="39"/>
      <c r="C56" s="39"/>
      <c r="D56" s="39"/>
      <c r="E56" s="49"/>
      <c r="F56" s="32"/>
      <c r="G56" s="2"/>
      <c r="H56" s="17"/>
      <c r="I56" s="2"/>
      <c r="J56" s="2"/>
      <c r="K56" s="22"/>
    </row>
    <row r="57" spans="1:11">
      <c r="A57" s="37" t="s">
        <v>335</v>
      </c>
      <c r="B57" s="39"/>
      <c r="C57" s="39"/>
      <c r="D57" s="39"/>
      <c r="E57" s="49"/>
      <c r="F57" s="32"/>
      <c r="G57" s="2"/>
      <c r="H57" s="17"/>
      <c r="I57" s="2"/>
      <c r="J57" s="2"/>
      <c r="K57" s="22"/>
    </row>
    <row r="58" spans="1:11" ht="15.75" thickBot="1">
      <c r="A58" s="37" t="s">
        <v>335</v>
      </c>
      <c r="B58" s="40"/>
      <c r="C58" s="40"/>
      <c r="D58" s="40"/>
      <c r="E58" s="25"/>
      <c r="F58" s="38"/>
      <c r="G58" s="34"/>
      <c r="H58" s="35"/>
      <c r="I58" s="34"/>
      <c r="J58" s="34"/>
      <c r="K58" s="23"/>
    </row>
    <row r="59" spans="1:11" ht="6" customHeight="1" thickTop="1" thickBot="1"/>
    <row r="60" spans="1:11" customFormat="1" ht="15.75" thickTop="1">
      <c r="A60" s="370" t="s">
        <v>274</v>
      </c>
      <c r="B60" s="372" t="s">
        <v>244</v>
      </c>
      <c r="C60" s="352" t="s">
        <v>241</v>
      </c>
      <c r="D60" s="368"/>
      <c r="E60" s="368"/>
      <c r="F60" s="372" t="s">
        <v>249</v>
      </c>
      <c r="G60" s="372" t="s">
        <v>275</v>
      </c>
      <c r="H60" s="372" t="s">
        <v>276</v>
      </c>
      <c r="I60" s="352" t="s">
        <v>243</v>
      </c>
      <c r="J60" s="368"/>
      <c r="K60" s="369"/>
    </row>
    <row r="61" spans="1:11">
      <c r="A61" s="371"/>
      <c r="B61" s="373"/>
      <c r="C61" s="60" t="s">
        <v>246</v>
      </c>
      <c r="D61" s="60" t="s">
        <v>247</v>
      </c>
      <c r="E61" s="60" t="s">
        <v>248</v>
      </c>
      <c r="F61" s="373"/>
      <c r="G61" s="373"/>
      <c r="H61" s="373"/>
      <c r="I61" s="60" t="s">
        <v>246</v>
      </c>
      <c r="J61" s="60" t="s">
        <v>247</v>
      </c>
      <c r="K61" s="21" t="s">
        <v>248</v>
      </c>
    </row>
    <row r="62" spans="1:11">
      <c r="A62" s="37" t="s">
        <v>336</v>
      </c>
      <c r="B62" s="39"/>
      <c r="C62" s="39"/>
      <c r="D62" s="39"/>
      <c r="E62" s="49"/>
      <c r="F62" s="32"/>
      <c r="G62" s="2"/>
      <c r="H62" s="17"/>
      <c r="I62" s="2"/>
      <c r="J62" s="2"/>
      <c r="K62" s="22"/>
    </row>
    <row r="63" spans="1:11">
      <c r="A63" s="37" t="s">
        <v>336</v>
      </c>
      <c r="B63" s="39"/>
      <c r="C63" s="39"/>
      <c r="D63" s="39"/>
      <c r="E63" s="49"/>
      <c r="F63" s="32"/>
      <c r="G63" s="2"/>
      <c r="H63" s="17"/>
      <c r="I63" s="2"/>
      <c r="J63" s="2"/>
      <c r="K63" s="22"/>
    </row>
    <row r="64" spans="1:11">
      <c r="A64" s="37" t="s">
        <v>336</v>
      </c>
      <c r="B64" s="39"/>
      <c r="C64" s="39"/>
      <c r="D64" s="39"/>
      <c r="E64" s="49"/>
      <c r="F64" s="32"/>
      <c r="G64" s="2"/>
      <c r="H64" s="17"/>
      <c r="I64" s="2"/>
      <c r="J64" s="2"/>
      <c r="K64" s="22"/>
    </row>
    <row r="65" spans="1:14">
      <c r="A65" s="37" t="s">
        <v>336</v>
      </c>
      <c r="B65" s="39"/>
      <c r="C65" s="39"/>
      <c r="D65" s="39"/>
      <c r="E65" s="49"/>
      <c r="F65" s="32"/>
      <c r="G65" s="2"/>
      <c r="H65" s="17"/>
      <c r="I65" s="2"/>
      <c r="J65" s="2"/>
      <c r="K65" s="22"/>
    </row>
    <row r="66" spans="1:14" ht="15.75" thickBot="1">
      <c r="A66" s="37" t="s">
        <v>336</v>
      </c>
      <c r="B66" s="40"/>
      <c r="C66" s="40"/>
      <c r="D66" s="40"/>
      <c r="E66" s="25"/>
      <c r="F66" s="38"/>
      <c r="G66" s="34"/>
      <c r="H66" s="35"/>
      <c r="I66" s="34"/>
      <c r="J66" s="34"/>
      <c r="K66" s="23"/>
    </row>
    <row r="67" spans="1:14" ht="18" customHeight="1" thickTop="1">
      <c r="A67" s="366" t="s">
        <v>401</v>
      </c>
      <c r="B67" s="367"/>
    </row>
    <row r="68" spans="1:14" ht="170.25" customHeight="1">
      <c r="F68" s="463" t="s">
        <v>402</v>
      </c>
      <c r="G68" s="463"/>
      <c r="H68" s="463"/>
      <c r="I68" s="463"/>
      <c r="J68" s="463"/>
      <c r="K68" s="463"/>
    </row>
    <row r="69" spans="1:14" ht="6" customHeight="1" thickBot="1"/>
    <row r="70" spans="1:14" ht="21.75" thickTop="1">
      <c r="A70" s="383" t="s">
        <v>277</v>
      </c>
      <c r="B70" s="384"/>
      <c r="C70" s="384"/>
      <c r="D70" s="384"/>
      <c r="E70" s="384"/>
      <c r="F70" s="384"/>
      <c r="G70" s="384"/>
      <c r="H70" s="384"/>
      <c r="I70" s="385"/>
      <c r="J70" s="385"/>
      <c r="K70" s="386"/>
    </row>
    <row r="71" spans="1:14" ht="30" customHeight="1">
      <c r="A71" s="8" t="s">
        <v>278</v>
      </c>
      <c r="B71" s="174"/>
      <c r="C71" s="156"/>
      <c r="D71" s="156"/>
      <c r="E71" s="156"/>
      <c r="F71" s="379"/>
      <c r="G71" s="379"/>
      <c r="H71" s="379"/>
      <c r="I71" s="379"/>
      <c r="J71" s="379"/>
      <c r="K71" s="380"/>
      <c r="M71"/>
      <c r="N71" s="11"/>
    </row>
    <row r="72" spans="1:14" ht="30" customHeight="1">
      <c r="A72" s="8" t="s">
        <v>279</v>
      </c>
      <c r="B72" s="174"/>
      <c r="C72" s="156"/>
      <c r="D72" s="156"/>
      <c r="E72" s="156"/>
      <c r="F72" s="379"/>
      <c r="G72" s="379"/>
      <c r="H72" s="379"/>
      <c r="I72" s="381"/>
      <c r="J72" s="381"/>
      <c r="K72" s="382"/>
      <c r="M72"/>
      <c r="N72" s="11"/>
    </row>
    <row r="73" spans="1:14" ht="30" customHeight="1">
      <c r="A73" s="8" t="s">
        <v>280</v>
      </c>
      <c r="B73" s="174"/>
      <c r="C73" s="156"/>
      <c r="D73" s="156"/>
      <c r="E73" s="156"/>
      <c r="F73" s="379"/>
      <c r="G73" s="379"/>
      <c r="H73" s="379"/>
      <c r="I73" s="381"/>
      <c r="J73" s="381"/>
      <c r="K73" s="382"/>
      <c r="M73"/>
      <c r="N73" s="11"/>
    </row>
    <row r="74" spans="1:14" ht="30" customHeight="1" thickBot="1">
      <c r="A74" s="9" t="s">
        <v>281</v>
      </c>
      <c r="B74" s="374"/>
      <c r="C74" s="375"/>
      <c r="D74" s="375"/>
      <c r="E74" s="375"/>
      <c r="F74" s="376"/>
      <c r="G74" s="376"/>
      <c r="H74" s="376"/>
      <c r="I74" s="377"/>
      <c r="J74" s="377"/>
      <c r="K74" s="378"/>
      <c r="M74"/>
      <c r="N74" s="11"/>
    </row>
    <row r="75" spans="1:14" ht="6" customHeight="1" thickTop="1" thickBot="1">
      <c r="F75" s="29"/>
    </row>
    <row r="76" spans="1:14" ht="15" customHeight="1" thickTop="1" thickBot="1">
      <c r="A76" s="420" t="s">
        <v>282</v>
      </c>
      <c r="B76" s="421"/>
      <c r="C76" s="421"/>
      <c r="D76" s="421"/>
      <c r="E76" s="421"/>
      <c r="F76" s="422"/>
      <c r="G76" s="422"/>
      <c r="H76" s="422"/>
      <c r="I76" s="413" t="s">
        <v>283</v>
      </c>
      <c r="J76" s="414"/>
      <c r="K76" s="415"/>
    </row>
    <row r="77" spans="1:14" ht="30" customHeight="1" thickBot="1">
      <c r="A77" s="416" t="s">
        <v>47</v>
      </c>
      <c r="B77" s="417"/>
      <c r="C77" s="417"/>
      <c r="D77" s="417"/>
      <c r="E77" s="417"/>
      <c r="F77" s="418"/>
      <c r="G77" s="418"/>
      <c r="H77" s="419"/>
      <c r="I77" s="410"/>
      <c r="J77" s="411"/>
      <c r="K77" s="412"/>
      <c r="M77"/>
      <c r="N77" s="12" t="e">
        <f>+#REF!</f>
        <v>#REF!</v>
      </c>
    </row>
    <row r="78" spans="1:14" ht="6" customHeight="1" thickTop="1" thickBot="1">
      <c r="F78" s="29"/>
    </row>
    <row r="79" spans="1:14" ht="21.75" thickBot="1">
      <c r="A79" s="423" t="s">
        <v>284</v>
      </c>
      <c r="B79" s="424"/>
      <c r="C79" s="424"/>
      <c r="D79" s="424"/>
      <c r="E79" s="424"/>
      <c r="F79" s="424"/>
      <c r="G79" s="424"/>
      <c r="H79" s="424"/>
      <c r="I79" s="424"/>
      <c r="J79" s="424"/>
      <c r="K79" s="425"/>
    </row>
    <row r="80" spans="1:14" ht="21.75" customHeight="1" thickBot="1">
      <c r="A80" s="395" t="s">
        <v>285</v>
      </c>
      <c r="B80" s="396"/>
      <c r="C80" s="396"/>
      <c r="D80" s="396"/>
      <c r="E80" s="396"/>
      <c r="F80" s="396"/>
      <c r="G80" s="396"/>
      <c r="H80" s="396"/>
      <c r="I80" s="396"/>
      <c r="J80" s="396"/>
      <c r="K80" s="397"/>
    </row>
    <row r="81" spans="1:14" ht="15.75" thickBot="1">
      <c r="A81" s="398" t="s">
        <v>286</v>
      </c>
      <c r="B81" s="399"/>
      <c r="C81" s="399"/>
      <c r="D81" s="399"/>
      <c r="E81" s="399"/>
      <c r="F81" s="399"/>
      <c r="G81" s="399"/>
      <c r="H81" s="399"/>
      <c r="I81" s="400"/>
      <c r="J81" s="400"/>
      <c r="K81" s="401"/>
    </row>
    <row r="82" spans="1:14" customFormat="1" ht="50.25" customHeight="1" thickBot="1">
      <c r="A82" s="402" t="s">
        <v>287</v>
      </c>
      <c r="B82" s="403"/>
      <c r="C82" s="403"/>
      <c r="D82" s="403"/>
      <c r="E82" s="403"/>
      <c r="F82" s="403"/>
      <c r="G82" s="403"/>
      <c r="H82" s="403"/>
      <c r="I82" s="404"/>
      <c r="J82" s="404"/>
      <c r="K82" s="405"/>
    </row>
    <row r="83" spans="1:14" ht="6" customHeight="1" thickBot="1"/>
    <row r="84" spans="1:14" ht="16.5" thickTop="1" thickBot="1">
      <c r="A84" s="406" t="s">
        <v>288</v>
      </c>
      <c r="B84" s="407"/>
      <c r="C84" s="407"/>
      <c r="D84" s="407"/>
      <c r="E84" s="407"/>
      <c r="F84" s="407"/>
      <c r="G84" s="407"/>
      <c r="H84" s="407"/>
      <c r="I84" s="407"/>
      <c r="J84" s="407"/>
      <c r="K84" s="408"/>
    </row>
    <row r="85" spans="1:14" ht="15.75" thickBot="1">
      <c r="A85" s="393" t="s">
        <v>289</v>
      </c>
      <c r="B85" s="394"/>
      <c r="C85" s="394"/>
      <c r="D85" s="394"/>
      <c r="E85" s="394"/>
      <c r="F85" s="394"/>
      <c r="G85" s="394"/>
      <c r="H85" s="394"/>
      <c r="I85" s="390" t="s">
        <v>283</v>
      </c>
      <c r="J85" s="391"/>
      <c r="K85" s="392"/>
      <c r="M85" s="30"/>
    </row>
    <row r="86" spans="1:14" ht="45" customHeight="1" thickBot="1">
      <c r="A86" s="387" t="s">
        <v>47</v>
      </c>
      <c r="B86" s="388"/>
      <c r="C86" s="388"/>
      <c r="D86" s="388"/>
      <c r="E86" s="388"/>
      <c r="F86" s="388"/>
      <c r="G86" s="388"/>
      <c r="H86" s="389"/>
      <c r="I86" s="410"/>
      <c r="J86" s="411"/>
      <c r="K86" s="412"/>
      <c r="M86"/>
      <c r="N86" s="12" t="e">
        <f>+#REF!</f>
        <v>#REF!</v>
      </c>
    </row>
    <row r="87" spans="1:14" ht="6" customHeight="1" thickTop="1" thickBot="1"/>
    <row r="88" spans="1:14" customFormat="1" ht="16.5" thickTop="1" thickBot="1">
      <c r="A88" s="158" t="s">
        <v>290</v>
      </c>
      <c r="B88" s="159"/>
      <c r="C88" s="159"/>
      <c r="D88" s="159"/>
      <c r="E88" s="159"/>
      <c r="F88" s="159"/>
      <c r="G88" s="159"/>
      <c r="H88" s="159"/>
      <c r="I88" s="159"/>
      <c r="J88" s="159"/>
      <c r="K88" s="409"/>
    </row>
    <row r="89" spans="1:14" ht="65.25" customHeight="1" thickTop="1" thickBot="1">
      <c r="A89" s="143" t="s">
        <v>291</v>
      </c>
      <c r="B89" s="144"/>
      <c r="C89" s="144"/>
      <c r="D89" s="144"/>
      <c r="E89" s="144"/>
      <c r="F89" s="144"/>
      <c r="G89" s="144"/>
      <c r="H89" s="144"/>
      <c r="I89" s="144"/>
      <c r="J89" s="144"/>
      <c r="K89" s="145"/>
    </row>
    <row r="90" spans="1:14" ht="16.5" thickTop="1" thickBot="1"/>
    <row r="91" spans="1:14" customFormat="1" ht="34.5" customHeight="1" thickTop="1" thickBot="1">
      <c r="A91" s="459" t="s">
        <v>63</v>
      </c>
      <c r="B91" s="460"/>
      <c r="C91" s="460"/>
      <c r="D91" s="460"/>
      <c r="E91" s="460"/>
      <c r="F91" s="460"/>
      <c r="G91" s="460"/>
      <c r="H91" s="460"/>
      <c r="I91" s="461"/>
      <c r="J91" s="461"/>
      <c r="K91" s="462"/>
    </row>
    <row r="92" spans="1:14" ht="15.75" thickTop="1"/>
  </sheetData>
  <sheetProtection selectLockedCells="1"/>
  <mergeCells count="77">
    <mergeCell ref="A91:K91"/>
    <mergeCell ref="F68:K68"/>
    <mergeCell ref="B17:J17"/>
    <mergeCell ref="B18:J18"/>
    <mergeCell ref="B25:J25"/>
    <mergeCell ref="B20:J20"/>
    <mergeCell ref="B21:J21"/>
    <mergeCell ref="B22:J22"/>
    <mergeCell ref="B19:J19"/>
    <mergeCell ref="B26:J26"/>
    <mergeCell ref="B27:J27"/>
    <mergeCell ref="A24:K24"/>
    <mergeCell ref="A29:K29"/>
    <mergeCell ref="B44:B45"/>
    <mergeCell ref="C44:E44"/>
    <mergeCell ref="F44:F45"/>
    <mergeCell ref="G44:G45"/>
    <mergeCell ref="A1:K1"/>
    <mergeCell ref="A3:K3"/>
    <mergeCell ref="B4:K4"/>
    <mergeCell ref="B15:J15"/>
    <mergeCell ref="B16:J16"/>
    <mergeCell ref="A14:K14"/>
    <mergeCell ref="B5:K5"/>
    <mergeCell ref="B6:K6"/>
    <mergeCell ref="B7:K7"/>
    <mergeCell ref="B9:K9"/>
    <mergeCell ref="B8:K8"/>
    <mergeCell ref="A11:H11"/>
    <mergeCell ref="I11:K11"/>
    <mergeCell ref="A12:H12"/>
    <mergeCell ref="I12:K12"/>
    <mergeCell ref="I76:K76"/>
    <mergeCell ref="A77:H77"/>
    <mergeCell ref="A76:H76"/>
    <mergeCell ref="I77:K77"/>
    <mergeCell ref="A79:K79"/>
    <mergeCell ref="A89:K89"/>
    <mergeCell ref="A86:H86"/>
    <mergeCell ref="I85:K85"/>
    <mergeCell ref="A85:H85"/>
    <mergeCell ref="A80:K80"/>
    <mergeCell ref="A81:K81"/>
    <mergeCell ref="A82:K82"/>
    <mergeCell ref="A84:K84"/>
    <mergeCell ref="A88:K88"/>
    <mergeCell ref="I86:K86"/>
    <mergeCell ref="B74:K74"/>
    <mergeCell ref="G31:G32"/>
    <mergeCell ref="H31:H32"/>
    <mergeCell ref="B71:K71"/>
    <mergeCell ref="B72:K72"/>
    <mergeCell ref="B73:K73"/>
    <mergeCell ref="H44:H45"/>
    <mergeCell ref="I44:K44"/>
    <mergeCell ref="H52:H53"/>
    <mergeCell ref="A70:K70"/>
    <mergeCell ref="I31:K31"/>
    <mergeCell ref="C31:E31"/>
    <mergeCell ref="A31:A32"/>
    <mergeCell ref="B31:B32"/>
    <mergeCell ref="F31:F32"/>
    <mergeCell ref="A44:A45"/>
    <mergeCell ref="A67:B67"/>
    <mergeCell ref="I52:K52"/>
    <mergeCell ref="A60:A61"/>
    <mergeCell ref="B60:B61"/>
    <mergeCell ref="C60:E60"/>
    <mergeCell ref="F60:F61"/>
    <mergeCell ref="G60:G61"/>
    <mergeCell ref="H60:H61"/>
    <mergeCell ref="I60:K60"/>
    <mergeCell ref="A52:A53"/>
    <mergeCell ref="B52:B53"/>
    <mergeCell ref="C52:E52"/>
    <mergeCell ref="F52:F53"/>
    <mergeCell ref="G52:G53"/>
  </mergeCells>
  <conditionalFormatting sqref="A77:H77">
    <cfRule type="expression" dxfId="92" priority="72">
      <formula>$A$77=""</formula>
    </cfRule>
    <cfRule type="expression" dxfId="91" priority="1299">
      <formula>$A$77=#REF!</formula>
    </cfRule>
  </conditionalFormatting>
  <conditionalFormatting sqref="A86:H86">
    <cfRule type="expression" dxfId="90" priority="1251">
      <formula>$A$86=#REF!</formula>
    </cfRule>
    <cfRule type="expression" dxfId="89" priority="70">
      <formula>$A$86=""</formula>
    </cfRule>
  </conditionalFormatting>
  <conditionalFormatting sqref="E33:E42">
    <cfRule type="cellIs" dxfId="88" priority="61" stopIfTrue="1" operator="between">
      <formula>21</formula>
      <formula>25</formula>
    </cfRule>
    <cfRule type="cellIs" dxfId="87" priority="64" stopIfTrue="1" operator="lessThan">
      <formula>5</formula>
    </cfRule>
    <cfRule type="cellIs" dxfId="86" priority="62" stopIfTrue="1" operator="between">
      <formula>12</formula>
      <formula>20</formula>
    </cfRule>
    <cfRule type="cellIs" dxfId="85" priority="63" stopIfTrue="1" operator="between">
      <formula>5</formula>
      <formula>10</formula>
    </cfRule>
  </conditionalFormatting>
  <conditionalFormatting sqref="E46:E50">
    <cfRule type="cellIs" dxfId="84" priority="31" stopIfTrue="1" operator="between">
      <formula>5</formula>
      <formula>10</formula>
    </cfRule>
    <cfRule type="cellIs" dxfId="83" priority="30" stopIfTrue="1" operator="between">
      <formula>12</formula>
      <formula>20</formula>
    </cfRule>
    <cfRule type="cellIs" dxfId="82" priority="32" stopIfTrue="1" operator="lessThan">
      <formula>5</formula>
    </cfRule>
    <cfRule type="cellIs" dxfId="81" priority="29" stopIfTrue="1" operator="between">
      <formula>21</formula>
      <formula>25</formula>
    </cfRule>
  </conditionalFormatting>
  <conditionalFormatting sqref="E54:E58">
    <cfRule type="cellIs" dxfId="80" priority="13" stopIfTrue="1" operator="between">
      <formula>21</formula>
      <formula>25</formula>
    </cfRule>
    <cfRule type="cellIs" dxfId="79" priority="14" stopIfTrue="1" operator="between">
      <formula>12</formula>
      <formula>20</formula>
    </cfRule>
    <cfRule type="cellIs" dxfId="78" priority="15" stopIfTrue="1" operator="between">
      <formula>5</formula>
      <formula>10</formula>
    </cfRule>
    <cfRule type="cellIs" dxfId="77" priority="16" stopIfTrue="1" operator="lessThan">
      <formula>5</formula>
    </cfRule>
  </conditionalFormatting>
  <conditionalFormatting sqref="E62:E66">
    <cfRule type="cellIs" dxfId="76" priority="5" stopIfTrue="1" operator="between">
      <formula>21</formula>
      <formula>25</formula>
    </cfRule>
    <cfRule type="cellIs" dxfId="75" priority="6" stopIfTrue="1" operator="between">
      <formula>12</formula>
      <formula>20</formula>
    </cfRule>
    <cfRule type="cellIs" dxfId="74" priority="8" stopIfTrue="1" operator="lessThan">
      <formula>5</formula>
    </cfRule>
    <cfRule type="cellIs" dxfId="73" priority="7" stopIfTrue="1" operator="between">
      <formula>5</formula>
      <formula>10</formula>
    </cfRule>
  </conditionalFormatting>
  <conditionalFormatting sqref="I11">
    <cfRule type="cellIs" dxfId="72" priority="508" operator="equal">
      <formula>"Det er færre enn to ""Ja"", full DPIA er derfor ikke nødvendig"</formula>
    </cfRule>
  </conditionalFormatting>
  <conditionalFormatting sqref="I12">
    <cfRule type="expression" dxfId="71" priority="1197">
      <formula>$A$12=#REF!</formula>
    </cfRule>
  </conditionalFormatting>
  <conditionalFormatting sqref="I86">
    <cfRule type="expression" dxfId="70" priority="1235">
      <formula>$A$86=#REF!</formula>
    </cfRule>
  </conditionalFormatting>
  <conditionalFormatting sqref="I12:K12">
    <cfRule type="expression" dxfId="66" priority="1201">
      <formula>$A$12=#REF!</formula>
    </cfRule>
  </conditionalFormatting>
  <conditionalFormatting sqref="I77:K77">
    <cfRule type="expression" dxfId="65" priority="1286">
      <formula>$A$77=#REF!</formula>
    </cfRule>
    <cfRule type="expression" dxfId="64" priority="1284">
      <formula>$A$77=#REF!</formula>
    </cfRule>
    <cfRule type="expression" dxfId="63" priority="1285">
      <formula>$A$77=#REF!</formula>
    </cfRule>
  </conditionalFormatting>
  <conditionalFormatting sqref="I86:K86">
    <cfRule type="expression" dxfId="62" priority="1238">
      <formula>$A$86=#REF!</formula>
    </cfRule>
    <cfRule type="expression" dxfId="61" priority="1237">
      <formula>$A$86=#REF!</formula>
    </cfRule>
    <cfRule type="expression" dxfId="60" priority="1236">
      <formula>$A$86=#REF!</formula>
    </cfRule>
  </conditionalFormatting>
  <conditionalFormatting sqref="K33:K42">
    <cfRule type="cellIs" dxfId="15" priority="56" stopIfTrue="1" operator="lessThan">
      <formula>5</formula>
    </cfRule>
    <cfRule type="cellIs" dxfId="14" priority="55" stopIfTrue="1" operator="between">
      <formula>5</formula>
      <formula>10</formula>
    </cfRule>
    <cfRule type="cellIs" dxfId="13" priority="54" stopIfTrue="1" operator="between">
      <formula>12</formula>
      <formula>20</formula>
    </cfRule>
    <cfRule type="cellIs" dxfId="12" priority="53" stopIfTrue="1" operator="between">
      <formula>21</formula>
      <formula>25</formula>
    </cfRule>
  </conditionalFormatting>
  <conditionalFormatting sqref="K46:K50">
    <cfRule type="cellIs" dxfId="11" priority="27" stopIfTrue="1" operator="between">
      <formula>5</formula>
      <formula>10</formula>
    </cfRule>
    <cfRule type="cellIs" dxfId="10" priority="26" stopIfTrue="1" operator="between">
      <formula>12</formula>
      <formula>20</formula>
    </cfRule>
    <cfRule type="cellIs" dxfId="9" priority="25" stopIfTrue="1" operator="between">
      <formula>21</formula>
      <formula>25</formula>
    </cfRule>
    <cfRule type="cellIs" dxfId="8" priority="28" stopIfTrue="1" operator="lessThan">
      <formula>5</formula>
    </cfRule>
  </conditionalFormatting>
  <conditionalFormatting sqref="K54:K58">
    <cfRule type="cellIs" dxfId="7" priority="12" stopIfTrue="1" operator="lessThan">
      <formula>5</formula>
    </cfRule>
    <cfRule type="cellIs" dxfId="6" priority="11" stopIfTrue="1" operator="between">
      <formula>5</formula>
      <formula>10</formula>
    </cfRule>
    <cfRule type="cellIs" dxfId="5" priority="10" stopIfTrue="1" operator="between">
      <formula>12</formula>
      <formula>20</formula>
    </cfRule>
    <cfRule type="cellIs" dxfId="4" priority="9" stopIfTrue="1" operator="between">
      <formula>21</formula>
      <formula>25</formula>
    </cfRule>
  </conditionalFormatting>
  <conditionalFormatting sqref="K62:K66">
    <cfRule type="cellIs" dxfId="3" priority="1" stopIfTrue="1" operator="between">
      <formula>21</formula>
      <formula>25</formula>
    </cfRule>
    <cfRule type="cellIs" dxfId="2" priority="4" stopIfTrue="1" operator="lessThan">
      <formula>5</formula>
    </cfRule>
    <cfRule type="cellIs" dxfId="1" priority="3" stopIfTrue="1" operator="between">
      <formula>5</formula>
      <formula>10</formula>
    </cfRule>
    <cfRule type="cellIs" dxfId="0" priority="2" stopIfTrue="1" operator="between">
      <formula>12</formula>
      <formula>20</formula>
    </cfRule>
  </conditionalFormatting>
  <dataValidations count="3">
    <dataValidation type="list" allowBlank="1" showInputMessage="1" showErrorMessage="1" errorTitle="Ugyldig svar" error="Velg fra nedtrekksmenyen" promptTitle="Ja/Nei" prompt="Velg Ja eller Nei fra nedtrekksmenyen" sqref="H75 H78" xr:uid="{00000000-0002-0000-0500-000000000000}">
      <formula1>$A$11:$A$12</formula1>
    </dataValidation>
    <dataValidation type="list" allowBlank="1" showInputMessage="1" showErrorMessage="1" sqref="H18:H22" xr:uid="{00000000-0002-0000-0500-000001000000}">
      <formula1>$B$15:$B$18</formula1>
    </dataValidation>
    <dataValidation type="list" allowBlank="1" showInputMessage="1" showErrorMessage="1" sqref="H25:H27 A86:H86 A77:H77" xr:uid="{00000000-0002-0000-0500-000002000000}">
      <formula1>#REF!</formula1>
    </dataValidation>
  </dataValidations>
  <printOptions horizontalCentered="1"/>
  <pageMargins left="0.19685039370078741" right="0.19685039370078741" top="0.39370078740157483" bottom="0.39370078740157483" header="0.59055118110236227" footer="0.19685039370078741"/>
  <pageSetup paperSize="9" scale="86" fitToHeight="0" orientation="landscape" r:id="rId1"/>
  <rowBreaks count="2" manualBreakCount="2">
    <brk id="28" max="7" man="1"/>
    <brk id="69" max="7" man="1"/>
  </rowBreaks>
  <drawing r:id="rId2"/>
  <extLst>
    <ext xmlns:x14="http://schemas.microsoft.com/office/spreadsheetml/2009/9/main" uri="{78C0D931-6437-407d-A8EE-F0AAD7539E65}">
      <x14:conditionalFormattings>
        <x14:conditionalFormatting xmlns:xm="http://schemas.microsoft.com/office/excel/2006/main">
          <x14:cfRule type="expression" priority="1198" id="{67A3B481-F14B-4955-985C-139629649E2D}">
            <xm:f>Initialvurdering!$A$36=#REF!</xm:f>
            <x14:dxf>
              <fill>
                <patternFill>
                  <bgColor rgb="FFFF0000"/>
                </patternFill>
              </fill>
            </x14:dxf>
          </x14:cfRule>
          <x14:cfRule type="expression" priority="1200" id="{22E463C3-3440-4E83-AE8D-814EE2332BC6}">
            <xm:f>Initialvurdering!$A$36=#REF!</xm:f>
            <x14:dxf>
              <fill>
                <patternFill>
                  <bgColor rgb="FFFF0000"/>
                </patternFill>
              </fill>
            </x14:dxf>
          </x14:cfRule>
          <x14:cfRule type="expression" priority="1199" id="{8FC72CC3-530C-4DAB-A2F4-A842E4D4DE20}">
            <xm:f>Initialvurdering!$A$36=#REF!</xm:f>
            <x14:dxf>
              <fill>
                <patternFill>
                  <bgColor rgb="FFFF0000"/>
                </patternFill>
              </fill>
            </x14:dxf>
          </x14:cfRule>
          <xm:sqref>I12:K12</xm:sqref>
        </x14:conditionalFormatting>
        <x14:conditionalFormatting xmlns:xm="http://schemas.microsoft.com/office/excel/2006/main">
          <x14:cfRule type="expression" priority="541" id="{544A3A6D-602C-4519-879C-3EA295E2DC58}">
            <xm:f>'Systematisk beskrivelse'!H13="Kritiske mangler"</xm:f>
            <x14:dxf>
              <fill>
                <patternFill>
                  <bgColor rgb="FFC00000"/>
                </patternFill>
              </fill>
            </x14:dxf>
          </x14:cfRule>
          <x14:cfRule type="expression" priority="542" id="{EB9EAE01-43E6-43B6-A3CD-AB28627EDA3F}">
            <xm:f>'Systematisk beskrivelse'!H13="Vesentlige mangler"</xm:f>
            <x14:dxf>
              <fill>
                <patternFill>
                  <bgColor rgb="FFFF0000"/>
                </patternFill>
              </fill>
            </x14:dxf>
          </x14:cfRule>
          <x14:cfRule type="expression" priority="543" id="{5088C2E1-2B25-4E93-95C7-8EEAE423FE7E}">
            <xm:f>'Systematisk beskrivelse'!H13="Mangler"</xm:f>
            <x14:dxf>
              <fill>
                <patternFill>
                  <bgColor rgb="FFFFFF00"/>
                </patternFill>
              </fill>
            </x14:dxf>
          </x14:cfRule>
          <x14:cfRule type="expression" priority="544" id="{37B4B853-97DF-4834-9BE4-C5EED74E9180}">
            <xm:f>'Systematisk beskrivelse'!H13="Ok"</xm:f>
            <x14:dxf>
              <fill>
                <patternFill>
                  <bgColor rgb="FF00B050"/>
                </patternFill>
              </fill>
            </x14:dxf>
          </x14:cfRule>
          <xm:sqref>K15</xm:sqref>
        </x14:conditionalFormatting>
        <x14:conditionalFormatting xmlns:xm="http://schemas.microsoft.com/office/excel/2006/main">
          <x14:cfRule type="expression" priority="537" id="{4F7B6C8D-7E18-47CC-B7FB-E18B716BE997}">
            <xm:f>'Systematisk beskrivelse'!H24="Kritiske mangler"</xm:f>
            <x14:dxf>
              <fill>
                <patternFill>
                  <bgColor rgb="FFC00000"/>
                </patternFill>
              </fill>
            </x14:dxf>
          </x14:cfRule>
          <x14:cfRule type="expression" priority="539" id="{722672BE-795B-4203-83A8-102FFB83E76A}">
            <xm:f>'Systematisk beskrivelse'!H24="Mangler"</xm:f>
            <x14:dxf>
              <fill>
                <patternFill>
                  <bgColor rgb="FFFFFF00"/>
                </patternFill>
              </fill>
            </x14:dxf>
          </x14:cfRule>
          <x14:cfRule type="expression" priority="540" id="{A7F3A2B6-7277-4C3B-A37F-F1E07567968F}">
            <xm:f>'Systematisk beskrivelse'!H24="Ok"</xm:f>
            <x14:dxf>
              <fill>
                <patternFill>
                  <bgColor rgb="FF00B050"/>
                </patternFill>
              </fill>
            </x14:dxf>
          </x14:cfRule>
          <x14:cfRule type="expression" priority="538" id="{29686FB8-A125-4D6A-8FAF-EF9BF7F9D01E}">
            <xm:f>'Systematisk beskrivelse'!H24="Vesentlige mangler"</xm:f>
            <x14:dxf>
              <fill>
                <patternFill>
                  <bgColor rgb="FFFF0000"/>
                </patternFill>
              </fill>
            </x14:dxf>
          </x14:cfRule>
          <xm:sqref>K16</xm:sqref>
        </x14:conditionalFormatting>
        <x14:conditionalFormatting xmlns:xm="http://schemas.microsoft.com/office/excel/2006/main">
          <x14:cfRule type="expression" priority="714" id="{DA89AEF7-1F4D-49EE-A8BA-3234F22E1BC1}">
            <xm:f>'Systematisk beskrivelse'!H60="Vesentlige mangler"</xm:f>
            <x14:dxf>
              <fill>
                <patternFill>
                  <bgColor rgb="FFFF0000"/>
                </patternFill>
              </fill>
            </x14:dxf>
          </x14:cfRule>
          <x14:cfRule type="expression" priority="713" id="{B4660559-51A8-4E0F-AC77-9068B17B933B}">
            <xm:f>'Systematisk beskrivelse'!H60="Kritiske mangler"</xm:f>
            <x14:dxf>
              <fill>
                <patternFill>
                  <bgColor rgb="FFC00000"/>
                </patternFill>
              </fill>
            </x14:dxf>
          </x14:cfRule>
          <x14:cfRule type="expression" priority="716" id="{6C3B177C-2F64-4739-B1D1-B8707F58ACC3}">
            <xm:f>'Systematisk beskrivelse'!H60="Ok"</xm:f>
            <x14:dxf>
              <fill>
                <patternFill>
                  <bgColor rgb="FF00B050"/>
                </patternFill>
              </fill>
            </x14:dxf>
          </x14:cfRule>
          <x14:cfRule type="expression" priority="715" id="{843BA5BD-2D1C-41CA-841C-C05E532F1FEC}">
            <xm:f>'Systematisk beskrivelse'!H60="Mangler"</xm:f>
            <x14:dxf>
              <fill>
                <patternFill>
                  <bgColor rgb="FFFFFF00"/>
                </patternFill>
              </fill>
            </x14:dxf>
          </x14:cfRule>
          <xm:sqref>K17</xm:sqref>
        </x14:conditionalFormatting>
        <x14:conditionalFormatting xmlns:xm="http://schemas.microsoft.com/office/excel/2006/main">
          <x14:cfRule type="expression" priority="596" id="{5ED5831F-0602-4376-B3C4-1EB25C091CFA}">
            <xm:f>'Systematisk beskrivelse'!H107="Ok"</xm:f>
            <x14:dxf>
              <fill>
                <patternFill>
                  <bgColor rgb="FF00B050"/>
                </patternFill>
              </fill>
            </x14:dxf>
          </x14:cfRule>
          <x14:cfRule type="expression" priority="595" id="{92A74755-DF09-4F27-BBA8-9419334D3346}">
            <xm:f>'Systematisk beskrivelse'!H107="Mangler"</xm:f>
            <x14:dxf>
              <fill>
                <patternFill>
                  <bgColor rgb="FFFFFF00"/>
                </patternFill>
              </fill>
            </x14:dxf>
          </x14:cfRule>
          <x14:cfRule type="expression" priority="594" id="{F32F4182-DA81-4B9E-B2FD-9D08D79EF0F8}">
            <xm:f>'Systematisk beskrivelse'!H107="Vesentlige mangler"</xm:f>
            <x14:dxf>
              <fill>
                <patternFill>
                  <bgColor rgb="FFFF0000"/>
                </patternFill>
              </fill>
            </x14:dxf>
          </x14:cfRule>
          <x14:cfRule type="expression" priority="593" id="{8B230804-7D6F-4FBF-A0B5-C32B6E213484}">
            <xm:f>'Systematisk beskrivelse'!H107="Kritiske mangler"</xm:f>
            <x14:dxf>
              <fill>
                <patternFill>
                  <bgColor rgb="FFC00000"/>
                </patternFill>
              </fill>
            </x14:dxf>
          </x14:cfRule>
          <xm:sqref>K18</xm:sqref>
        </x14:conditionalFormatting>
        <x14:conditionalFormatting xmlns:xm="http://schemas.microsoft.com/office/excel/2006/main">
          <x14:cfRule type="expression" priority="592" id="{4157C4FB-47CB-4FAB-93DD-29048EEB8246}">
            <xm:f>'Systematisk beskrivelse'!H122="Ok"</xm:f>
            <x14:dxf>
              <fill>
                <patternFill>
                  <bgColor rgb="FF00B050"/>
                </patternFill>
              </fill>
            </x14:dxf>
          </x14:cfRule>
          <x14:cfRule type="expression" priority="591" id="{D253B5B9-4758-43E1-8740-904DD2418D4A}">
            <xm:f>'Systematisk beskrivelse'!H122="Mangler"</xm:f>
            <x14:dxf>
              <fill>
                <patternFill>
                  <bgColor rgb="FFFFFF00"/>
                </patternFill>
              </fill>
            </x14:dxf>
          </x14:cfRule>
          <x14:cfRule type="expression" priority="589" id="{D7E45EE2-052F-4CD5-BDC8-D339B2FAAD90}">
            <xm:f>'Systematisk beskrivelse'!H122="Kritiske mangler"</xm:f>
            <x14:dxf>
              <fill>
                <patternFill>
                  <bgColor rgb="FFC00000"/>
                </patternFill>
              </fill>
            </x14:dxf>
          </x14:cfRule>
          <x14:cfRule type="expression" priority="590" id="{00EDA817-DBF2-415B-8204-79941044691C}">
            <xm:f>'Systematisk beskrivelse'!H122="Vesentlige mangler"</xm:f>
            <x14:dxf>
              <fill>
                <patternFill>
                  <bgColor rgb="FFFF0000"/>
                </patternFill>
              </fill>
            </x14:dxf>
          </x14:cfRule>
          <xm:sqref>K19</xm:sqref>
        </x14:conditionalFormatting>
        <x14:conditionalFormatting xmlns:xm="http://schemas.microsoft.com/office/excel/2006/main">
          <x14:cfRule type="expression" priority="587" id="{2E606BDF-2968-4773-82A6-C99067A36453}">
            <xm:f>'Systematisk beskrivelse'!H133="Mangler"</xm:f>
            <x14:dxf>
              <fill>
                <patternFill>
                  <bgColor rgb="FFFFFF00"/>
                </patternFill>
              </fill>
            </x14:dxf>
          </x14:cfRule>
          <x14:cfRule type="expression" priority="588" id="{8312913E-327B-47B9-9826-1E3C487DB987}">
            <xm:f>'Systematisk beskrivelse'!H133="Ok"</xm:f>
            <x14:dxf>
              <fill>
                <patternFill>
                  <bgColor rgb="FF00B050"/>
                </patternFill>
              </fill>
            </x14:dxf>
          </x14:cfRule>
          <x14:cfRule type="expression" priority="585" id="{FFEB2FCC-1DA9-4B6C-A8E2-B2B41AE97D08}">
            <xm:f>'Systematisk beskrivelse'!H133="Kritiske mangler"</xm:f>
            <x14:dxf>
              <fill>
                <patternFill>
                  <bgColor rgb="FFC00000"/>
                </patternFill>
              </fill>
            </x14:dxf>
          </x14:cfRule>
          <x14:cfRule type="expression" priority="586" id="{46869DBE-4171-43F8-BE12-8F53E35E1626}">
            <xm:f>'Systematisk beskrivelse'!H133="Vesentlige mangler"</xm:f>
            <x14:dxf>
              <fill>
                <patternFill>
                  <bgColor rgb="FFFF0000"/>
                </patternFill>
              </fill>
            </x14:dxf>
          </x14:cfRule>
          <xm:sqref>K20</xm:sqref>
        </x14:conditionalFormatting>
        <x14:conditionalFormatting xmlns:xm="http://schemas.microsoft.com/office/excel/2006/main">
          <x14:cfRule type="expression" priority="581" id="{0900EEFA-F4F4-41BB-87BA-368C98D53027}">
            <xm:f>'Systematisk beskrivelse'!H142="Kritiske mangler"</xm:f>
            <x14:dxf>
              <fill>
                <patternFill>
                  <bgColor rgb="FFC00000"/>
                </patternFill>
              </fill>
            </x14:dxf>
          </x14:cfRule>
          <x14:cfRule type="expression" priority="582" id="{940E00E2-5805-4393-A442-7D74C23B7201}">
            <xm:f>'Systematisk beskrivelse'!H142="Vesentlige mangler"</xm:f>
            <x14:dxf>
              <fill>
                <patternFill>
                  <bgColor rgb="FFFF0000"/>
                </patternFill>
              </fill>
            </x14:dxf>
          </x14:cfRule>
          <x14:cfRule type="expression" priority="583" id="{E3CA2209-DF3B-4A21-B8F6-37D38B791471}">
            <xm:f>'Systematisk beskrivelse'!H142="Mangler"</xm:f>
            <x14:dxf>
              <fill>
                <patternFill>
                  <bgColor rgb="FFFFFF00"/>
                </patternFill>
              </fill>
            </x14:dxf>
          </x14:cfRule>
          <x14:cfRule type="expression" priority="584" id="{483DE7B8-1C08-4F4E-8602-A3F3F53C600F}">
            <xm:f>'Systematisk beskrivelse'!H142="Ok"</xm:f>
            <x14:dxf>
              <fill>
                <patternFill>
                  <bgColor rgb="FF00B050"/>
                </patternFill>
              </fill>
            </x14:dxf>
          </x14:cfRule>
          <xm:sqref>K21</xm:sqref>
        </x14:conditionalFormatting>
        <x14:conditionalFormatting xmlns:xm="http://schemas.microsoft.com/office/excel/2006/main">
          <x14:cfRule type="expression" priority="580" id="{E12CBC98-F963-4753-A930-FB12629FC50A}">
            <xm:f>'Systematisk beskrivelse'!H157="Ok"</xm:f>
            <x14:dxf>
              <fill>
                <patternFill>
                  <bgColor rgb="FF00B050"/>
                </patternFill>
              </fill>
            </x14:dxf>
          </x14:cfRule>
          <x14:cfRule type="expression" priority="579" id="{D3EBFE65-BB33-46F7-9C0F-072E5205F1A7}">
            <xm:f>'Systematisk beskrivelse'!H157="Mangler"</xm:f>
            <x14:dxf>
              <fill>
                <patternFill>
                  <bgColor rgb="FFFFFF00"/>
                </patternFill>
              </fill>
            </x14:dxf>
          </x14:cfRule>
          <x14:cfRule type="expression" priority="578" id="{139EDB9D-A775-404C-B206-C1F42CBB1EDB}">
            <xm:f>'Systematisk beskrivelse'!H157="Vesentlige mangler"</xm:f>
            <x14:dxf>
              <fill>
                <patternFill>
                  <bgColor rgb="FFFF0000"/>
                </patternFill>
              </fill>
            </x14:dxf>
          </x14:cfRule>
          <x14:cfRule type="expression" priority="577" id="{5B20BD3A-AB0A-4A49-82D0-99589C85E087}">
            <xm:f>'Systematisk beskrivelse'!H157="Kritiske mangler"</xm:f>
            <x14:dxf>
              <fill>
                <patternFill>
                  <bgColor rgb="FFC00000"/>
                </patternFill>
              </fill>
            </x14:dxf>
          </x14:cfRule>
          <xm:sqref>K22</xm:sqref>
        </x14:conditionalFormatting>
        <x14:conditionalFormatting xmlns:xm="http://schemas.microsoft.com/office/excel/2006/main">
          <x14:cfRule type="expression" priority="1038" id="{51C355AE-B4B1-4AAF-B60F-A8C259776025}">
            <xm:f>'Nødvendighet og proposjonalitet'!H35="Ok"</xm:f>
            <x14:dxf>
              <fill>
                <patternFill>
                  <bgColor rgb="FF00B050"/>
                </patternFill>
              </fill>
            </x14:dxf>
          </x14:cfRule>
          <x14:cfRule type="expression" priority="1035" id="{165A356C-87F8-4D6B-B2C9-2546A74AA2B0}">
            <xm:f>'Nødvendighet og proposjonalitet'!H35="Kritiske mangler"</xm:f>
            <x14:dxf>
              <fill>
                <patternFill>
                  <bgColor rgb="FFC00000"/>
                </patternFill>
              </fill>
            </x14:dxf>
          </x14:cfRule>
          <x14:cfRule type="expression" priority="1036" id="{5E9FA199-D459-477E-9F17-DF9AF58FD3F7}">
            <xm:f>'Nødvendighet og proposjonalitet'!H35="Vesentlige mangler"</xm:f>
            <x14:dxf>
              <fill>
                <patternFill>
                  <bgColor rgb="FFFF0000"/>
                </patternFill>
              </fill>
            </x14:dxf>
          </x14:cfRule>
          <x14:cfRule type="expression" priority="1037" id="{F67410F4-4196-4807-9DA9-2CF3472D6362}">
            <xm:f>'Nødvendighet og proposjonalitet'!H35="Mangler"</xm:f>
            <x14:dxf>
              <fill>
                <patternFill>
                  <bgColor rgb="FFFFFF00"/>
                </patternFill>
              </fill>
            </x14:dxf>
          </x14:cfRule>
          <xm:sqref>K25</xm:sqref>
        </x14:conditionalFormatting>
        <x14:conditionalFormatting xmlns:xm="http://schemas.microsoft.com/office/excel/2006/main">
          <x14:cfRule type="expression" priority="1042" id="{50BF975A-F767-4589-8129-9A37AAAE1004}">
            <xm:f>'Nødvendighet og proposjonalitet'!H67="Ok"</xm:f>
            <x14:dxf>
              <fill>
                <patternFill>
                  <bgColor rgb="FF00B050"/>
                </patternFill>
              </fill>
            </x14:dxf>
          </x14:cfRule>
          <x14:cfRule type="expression" priority="1040" id="{3BA2905C-3367-45FF-9F4C-C22BE3155768}">
            <xm:f>'Nødvendighet og proposjonalitet'!H67="Vesentlige mangler"</xm:f>
            <x14:dxf>
              <fill>
                <patternFill>
                  <bgColor rgb="FFFF0000"/>
                </patternFill>
              </fill>
            </x14:dxf>
          </x14:cfRule>
          <x14:cfRule type="expression" priority="1039" id="{FCD8FB4C-7158-41BE-9935-43321ED125AC}">
            <xm:f>'Nødvendighet og proposjonalitet'!H67="Kritiske mangler"</xm:f>
            <x14:dxf>
              <fill>
                <patternFill>
                  <bgColor rgb="FFC00000"/>
                </patternFill>
              </fill>
            </x14:dxf>
          </x14:cfRule>
          <x14:cfRule type="expression" priority="1041" id="{5F061A6D-B518-43E2-B034-581005D49FA7}">
            <xm:f>'Nødvendighet og proposjonalitet'!H67="Mangler"</xm:f>
            <x14:dxf>
              <fill>
                <patternFill>
                  <bgColor rgb="FFFFFF00"/>
                </patternFill>
              </fill>
            </x14:dxf>
          </x14:cfRule>
          <xm:sqref>K26</xm:sqref>
        </x14:conditionalFormatting>
        <x14:conditionalFormatting xmlns:xm="http://schemas.microsoft.com/office/excel/2006/main">
          <x14:cfRule type="expression" priority="1043" id="{F4067F4B-48FD-4728-9306-457BED3536E1}">
            <xm:f>'Nødvendighet og proposjonalitet'!H81="Kritiske mangler"</xm:f>
            <x14:dxf>
              <fill>
                <patternFill>
                  <bgColor rgb="FFC00000"/>
                </patternFill>
              </fill>
            </x14:dxf>
          </x14:cfRule>
          <x14:cfRule type="expression" priority="1044" id="{F281E8E6-ACFF-4012-9D6A-C2BEE0628C83}">
            <xm:f>'Nødvendighet og proposjonalitet'!H81="Vesentlige mangler"</xm:f>
            <x14:dxf>
              <fill>
                <patternFill>
                  <bgColor rgb="FFFF0000"/>
                </patternFill>
              </fill>
            </x14:dxf>
          </x14:cfRule>
          <x14:cfRule type="expression" priority="1045" id="{0CC01315-BCA7-428D-BC1A-2ED99DA20FD3}">
            <xm:f>'Nødvendighet og proposjonalitet'!H81="Mangler"</xm:f>
            <x14:dxf>
              <fill>
                <patternFill>
                  <bgColor rgb="FFFFFF00"/>
                </patternFill>
              </fill>
            </x14:dxf>
          </x14:cfRule>
          <x14:cfRule type="expression" priority="1046" id="{C1DDCC44-5B76-4B83-922A-9A9879070CCC}">
            <xm:f>'Nødvendighet og proposjonalitet'!H81="Ok"</xm:f>
            <x14:dxf>
              <fill>
                <patternFill>
                  <bgColor rgb="FF00B050"/>
                </patternFill>
              </fill>
            </x14:dxf>
          </x14:cfRule>
          <xm:sqref>K27</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H1"/>
  <sheetViews>
    <sheetView showGridLines="0" zoomScaleNormal="100" workbookViewId="0">
      <selection activeCell="C2" sqref="C2"/>
    </sheetView>
  </sheetViews>
  <sheetFormatPr baseColWidth="10" defaultColWidth="11.42578125" defaultRowHeight="15"/>
  <cols>
    <col min="1" max="16384" width="11.42578125" style="62"/>
  </cols>
  <sheetData>
    <row r="1" spans="1:8" ht="16.5" thickTop="1" thickBot="1">
      <c r="A1" s="212" t="s">
        <v>292</v>
      </c>
      <c r="B1" s="213"/>
      <c r="C1" s="213"/>
      <c r="D1" s="213"/>
      <c r="E1" s="213"/>
      <c r="F1" s="213"/>
      <c r="G1" s="213"/>
      <c r="H1" s="214"/>
    </row>
  </sheetData>
  <sheetProtection selectLockedCells="1"/>
  <mergeCells count="1">
    <mergeCell ref="A1:H1"/>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Ark6"/>
  <dimension ref="A1:E32"/>
  <sheetViews>
    <sheetView showGridLines="0" zoomScale="130" zoomScaleNormal="130" workbookViewId="0">
      <selection activeCell="G19" sqref="G19"/>
    </sheetView>
  </sheetViews>
  <sheetFormatPr baseColWidth="10" defaultColWidth="11.42578125" defaultRowHeight="15"/>
  <cols>
    <col min="1" max="2" width="11.42578125" style="62"/>
    <col min="3" max="3" width="45.42578125" style="62" customWidth="1"/>
    <col min="4" max="4" width="16.28515625" style="62" customWidth="1"/>
    <col min="5" max="5" width="34.140625" style="62" customWidth="1"/>
    <col min="6" max="16384" width="11.42578125" style="62"/>
  </cols>
  <sheetData>
    <row r="1" spans="1:5" ht="24.95" customHeight="1" thickTop="1" thickBot="1">
      <c r="A1" s="487" t="s">
        <v>293</v>
      </c>
      <c r="B1" s="488"/>
      <c r="C1" s="488"/>
      <c r="D1" s="488"/>
      <c r="E1" s="214"/>
    </row>
    <row r="2" spans="1:5">
      <c r="A2" s="100" t="s">
        <v>294</v>
      </c>
      <c r="B2" s="101" t="s">
        <v>295</v>
      </c>
      <c r="C2" s="101" t="s">
        <v>296</v>
      </c>
      <c r="D2" s="101" t="s">
        <v>297</v>
      </c>
      <c r="E2" s="102" t="s">
        <v>298</v>
      </c>
    </row>
    <row r="3" spans="1:5">
      <c r="A3" s="87"/>
      <c r="B3" s="88"/>
      <c r="C3" s="89"/>
      <c r="D3" s="89"/>
      <c r="E3" s="90"/>
    </row>
    <row r="4" spans="1:5">
      <c r="A4" s="87"/>
      <c r="B4" s="88"/>
      <c r="D4" s="89"/>
      <c r="E4" s="90"/>
    </row>
    <row r="5" spans="1:5">
      <c r="A5" s="87"/>
      <c r="B5" s="88"/>
      <c r="C5" s="89"/>
      <c r="D5" s="89"/>
      <c r="E5" s="90"/>
    </row>
    <row r="6" spans="1:5">
      <c r="A6" s="87"/>
      <c r="B6" s="88"/>
      <c r="C6" s="89"/>
      <c r="D6" s="89"/>
      <c r="E6" s="90"/>
    </row>
    <row r="7" spans="1:5">
      <c r="A7" s="87"/>
      <c r="B7" s="89"/>
      <c r="C7" s="89"/>
      <c r="D7" s="89"/>
      <c r="E7" s="90"/>
    </row>
    <row r="8" spans="1:5">
      <c r="A8" s="87"/>
      <c r="B8" s="89"/>
      <c r="C8" s="89"/>
      <c r="D8" s="89"/>
      <c r="E8" s="90"/>
    </row>
    <row r="9" spans="1:5">
      <c r="A9" s="87"/>
      <c r="B9" s="89"/>
      <c r="C9" s="89"/>
      <c r="D9" s="89"/>
      <c r="E9" s="90"/>
    </row>
    <row r="10" spans="1:5">
      <c r="A10" s="87"/>
      <c r="B10" s="89"/>
      <c r="C10" s="89"/>
      <c r="D10" s="89"/>
      <c r="E10" s="90"/>
    </row>
    <row r="11" spans="1:5">
      <c r="A11" s="87"/>
      <c r="B11" s="89"/>
      <c r="C11" s="89"/>
      <c r="D11" s="89"/>
      <c r="E11" s="90"/>
    </row>
    <row r="12" spans="1:5">
      <c r="A12" s="87"/>
      <c r="B12" s="89"/>
      <c r="C12" s="89"/>
      <c r="D12" s="89"/>
      <c r="E12" s="90"/>
    </row>
    <row r="13" spans="1:5">
      <c r="A13" s="87"/>
      <c r="B13" s="89"/>
      <c r="C13" s="89"/>
      <c r="D13" s="89"/>
      <c r="E13" s="90"/>
    </row>
    <row r="14" spans="1:5" ht="15.75" thickBot="1">
      <c r="A14" s="91"/>
      <c r="B14" s="92"/>
      <c r="C14" s="92"/>
      <c r="D14" s="92"/>
      <c r="E14" s="93"/>
    </row>
    <row r="15" spans="1:5" ht="6" customHeight="1" thickTop="1" thickBot="1"/>
    <row r="16" spans="1:5">
      <c r="A16" s="474" t="s">
        <v>299</v>
      </c>
      <c r="B16" s="475"/>
      <c r="C16" s="475"/>
      <c r="D16" s="475"/>
      <c r="E16" s="476"/>
    </row>
    <row r="17" spans="1:5" ht="30.75" customHeight="1">
      <c r="A17" s="477" t="s">
        <v>300</v>
      </c>
      <c r="B17" s="478"/>
      <c r="C17" s="479" t="s">
        <v>301</v>
      </c>
      <c r="D17" s="480"/>
      <c r="E17" s="481"/>
    </row>
    <row r="18" spans="1:5" ht="30.75" customHeight="1">
      <c r="A18" s="477" t="s">
        <v>302</v>
      </c>
      <c r="B18" s="478"/>
      <c r="C18" s="479" t="s">
        <v>303</v>
      </c>
      <c r="D18" s="480"/>
      <c r="E18" s="481"/>
    </row>
    <row r="19" spans="1:5" ht="30.75" customHeight="1">
      <c r="A19" s="477" t="s">
        <v>304</v>
      </c>
      <c r="B19" s="478"/>
      <c r="C19" s="479" t="s">
        <v>305</v>
      </c>
      <c r="D19" s="480"/>
      <c r="E19" s="481"/>
    </row>
    <row r="20" spans="1:5" ht="30.75" customHeight="1">
      <c r="A20" s="477" t="s">
        <v>306</v>
      </c>
      <c r="B20" s="478"/>
      <c r="C20" s="479" t="s">
        <v>307</v>
      </c>
      <c r="D20" s="480"/>
      <c r="E20" s="481"/>
    </row>
    <row r="21" spans="1:5" ht="30.75" customHeight="1">
      <c r="A21" s="477" t="s">
        <v>308</v>
      </c>
      <c r="B21" s="478"/>
      <c r="C21" s="479" t="s">
        <v>309</v>
      </c>
      <c r="D21" s="480"/>
      <c r="E21" s="481"/>
    </row>
    <row r="22" spans="1:5" ht="30.75" customHeight="1">
      <c r="A22" s="477" t="s">
        <v>310</v>
      </c>
      <c r="B22" s="478"/>
      <c r="C22" s="479" t="s">
        <v>311</v>
      </c>
      <c r="D22" s="480"/>
      <c r="E22" s="481"/>
    </row>
    <row r="23" spans="1:5" ht="30.75" customHeight="1">
      <c r="A23" s="477" t="s">
        <v>312</v>
      </c>
      <c r="B23" s="478"/>
      <c r="C23" s="479" t="s">
        <v>313</v>
      </c>
      <c r="D23" s="480"/>
      <c r="E23" s="481"/>
    </row>
    <row r="24" spans="1:5">
      <c r="A24" s="477" t="s">
        <v>268</v>
      </c>
      <c r="B24" s="478"/>
      <c r="C24" s="479" t="s">
        <v>314</v>
      </c>
      <c r="D24" s="480"/>
      <c r="E24" s="481"/>
    </row>
    <row r="25" spans="1:5" ht="46.5" customHeight="1">
      <c r="A25" s="477" t="s">
        <v>315</v>
      </c>
      <c r="B25" s="478"/>
      <c r="C25" s="479" t="s">
        <v>316</v>
      </c>
      <c r="D25" s="480"/>
      <c r="E25" s="481"/>
    </row>
    <row r="26" spans="1:5">
      <c r="A26" s="477"/>
      <c r="B26" s="478"/>
      <c r="C26" s="479"/>
      <c r="D26" s="480"/>
      <c r="E26" s="481"/>
    </row>
    <row r="27" spans="1:5" ht="15.75" thickBot="1">
      <c r="A27" s="482"/>
      <c r="B27" s="483"/>
      <c r="C27" s="484"/>
      <c r="D27" s="485"/>
      <c r="E27" s="486"/>
    </row>
    <row r="28" spans="1:5" ht="6" customHeight="1" thickBot="1"/>
    <row r="29" spans="1:5">
      <c r="A29" s="474" t="s">
        <v>317</v>
      </c>
      <c r="B29" s="475"/>
      <c r="C29" s="475"/>
      <c r="D29" s="475"/>
      <c r="E29" s="476"/>
    </row>
    <row r="30" spans="1:5">
      <c r="A30" s="94"/>
      <c r="B30" s="95"/>
      <c r="C30" s="95"/>
      <c r="D30" s="95"/>
      <c r="E30" s="96"/>
    </row>
    <row r="31" spans="1:5">
      <c r="A31" s="94"/>
      <c r="B31" s="95"/>
      <c r="C31" s="95"/>
      <c r="D31" s="95"/>
      <c r="E31" s="96"/>
    </row>
    <row r="32" spans="1:5" ht="15.75" thickBot="1">
      <c r="A32" s="97"/>
      <c r="B32" s="98"/>
      <c r="C32" s="98"/>
      <c r="D32" s="98"/>
      <c r="E32" s="99"/>
    </row>
  </sheetData>
  <sheetProtection selectLockedCells="1"/>
  <mergeCells count="25">
    <mergeCell ref="A1:E1"/>
    <mergeCell ref="A16:E16"/>
    <mergeCell ref="A18:B18"/>
    <mergeCell ref="C18:E18"/>
    <mergeCell ref="C26:E26"/>
    <mergeCell ref="C23:E23"/>
    <mergeCell ref="A24:B24"/>
    <mergeCell ref="A17:B17"/>
    <mergeCell ref="C17:E17"/>
    <mergeCell ref="C24:E24"/>
    <mergeCell ref="A25:B25"/>
    <mergeCell ref="C25:E25"/>
    <mergeCell ref="A29:E29"/>
    <mergeCell ref="A19:B19"/>
    <mergeCell ref="C19:E19"/>
    <mergeCell ref="A20:B20"/>
    <mergeCell ref="A27:B27"/>
    <mergeCell ref="C20:E20"/>
    <mergeCell ref="C27:E27"/>
    <mergeCell ref="A21:B21"/>
    <mergeCell ref="C21:E21"/>
    <mergeCell ref="A22:B22"/>
    <mergeCell ref="C22:E22"/>
    <mergeCell ref="A23:B23"/>
    <mergeCell ref="A26:B26"/>
  </mergeCells>
  <hyperlinks>
    <hyperlink ref="C19" r:id="rId1" location="gdpr/ARTIKKEL_35" xr:uid="{00000000-0004-0000-0800-000000000000}"/>
    <hyperlink ref="C18" r:id="rId2" xr:uid="{00000000-0004-0000-0800-000001000000}"/>
    <hyperlink ref="C21" r:id="rId3" location="gdpr/ARTIKKEL_9" xr:uid="{00000000-0004-0000-0800-000002000000}"/>
    <hyperlink ref="C20" r:id="rId4" location="gdpr/ARTIKKEL_5" xr:uid="{00000000-0004-0000-0800-000003000000}"/>
    <hyperlink ref="C22" r:id="rId5" location="gdpr/ARTIKKEL_10" xr:uid="{00000000-0004-0000-0800-000004000000}"/>
    <hyperlink ref="C23" r:id="rId6" location="gdpr/ARTIKKEL_6" xr:uid="{00000000-0004-0000-0800-000005000000}"/>
    <hyperlink ref="C24" r:id="rId7" xr:uid="{00000000-0004-0000-0800-000006000000}"/>
    <hyperlink ref="C17" r:id="rId8" xr:uid="{00000000-0004-0000-0800-000007000000}"/>
  </hyperlinks>
  <pageMargins left="0.7" right="0.7" top="0.75" bottom="0.75" header="0.3" footer="0.3"/>
  <pageSetup paperSize="9" orientation="portrait" r:id="rId9"/>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87190FC44CA30F4FA444E741FB7468D1" ma:contentTypeVersion="2" ma:contentTypeDescription="Create a new document." ma:contentTypeScope="" ma:versionID="84c4d96a884adfc9891581b723b17c98">
  <xsd:schema xmlns:xsd="http://www.w3.org/2001/XMLSchema" xmlns:xs="http://www.w3.org/2001/XMLSchema" xmlns:p="http://schemas.microsoft.com/office/2006/metadata/properties" xmlns:ns2="8792e5fe-fd34-422c-a054-57f2e23631c3" targetNamespace="http://schemas.microsoft.com/office/2006/metadata/properties" ma:root="true" ma:fieldsID="e50b27c27635e79595bc1a09179dd2c1" ns2:_="">
    <xsd:import namespace="8792e5fe-fd34-422c-a054-57f2e23631c3"/>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792e5fe-fd34-422c-a054-57f2e23631c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648313F-A770-49DC-9932-CDB2298E34A6}">
  <ds:schemaRefs>
    <ds:schemaRef ds:uri="http://schemas.microsoft.com/sharepoint/v3/contenttype/forms"/>
  </ds:schemaRefs>
</ds:datastoreItem>
</file>

<file path=customXml/itemProps2.xml><?xml version="1.0" encoding="utf-8"?>
<ds:datastoreItem xmlns:ds="http://schemas.openxmlformats.org/officeDocument/2006/customXml" ds:itemID="{4753FC30-92E5-429C-972A-E3D2AE1B211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792e5fe-fd34-422c-a054-57f2e23631c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6859B77-9B68-466C-BFD6-FDC24E3CAE5F}">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10</vt:i4>
      </vt:variant>
      <vt:variant>
        <vt:lpstr>Navngitte områder</vt:lpstr>
      </vt:variant>
      <vt:variant>
        <vt:i4>8</vt:i4>
      </vt:variant>
    </vt:vector>
  </HeadingPairs>
  <TitlesOfParts>
    <vt:vector size="18" baseType="lpstr">
      <vt:lpstr>DPIA</vt:lpstr>
      <vt:lpstr>Initialvurdering</vt:lpstr>
      <vt:lpstr>Systematisk beskrivelse</vt:lpstr>
      <vt:lpstr>Nødvendighet og proposjonalitet</vt:lpstr>
      <vt:lpstr>Risikovurdering</vt:lpstr>
      <vt:lpstr>Risikovurdering  - eksempler</vt:lpstr>
      <vt:lpstr>Rapport</vt:lpstr>
      <vt:lpstr>Skisse</vt:lpstr>
      <vt:lpstr>Endringslogg</vt:lpstr>
      <vt:lpstr>Skjules</vt:lpstr>
      <vt:lpstr>'Systematisk beskrivelse'!_Toc536356329</vt:lpstr>
      <vt:lpstr>'Systematisk beskrivelse'!_Toc536356335</vt:lpstr>
      <vt:lpstr>'Risikovurdering  - eksempler'!serie2</vt:lpstr>
      <vt:lpstr>serie2</vt:lpstr>
      <vt:lpstr>Initialvurdering!Utskriftsområde</vt:lpstr>
      <vt:lpstr>Rapport!Utskriftsområde</vt:lpstr>
      <vt:lpstr>Risikovurdering!Utskriftsområde</vt:lpstr>
      <vt:lpstr>'Risikovurdering  - eksempler'!Utskriftsområde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Åge Stensbøl</dc:creator>
  <cp:keywords/>
  <dc:description/>
  <cp:lastModifiedBy>Kristin Standal</cp:lastModifiedBy>
  <cp:revision/>
  <cp:lastPrinted>2023-05-25T06:19:55Z</cp:lastPrinted>
  <dcterms:created xsi:type="dcterms:W3CDTF">2018-03-14T10:53:55Z</dcterms:created>
  <dcterms:modified xsi:type="dcterms:W3CDTF">2024-09-11T10:22:10Z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93ecc0f-ccb9-4361-8333-eab9c279fcaa_Enabled">
    <vt:lpwstr>true</vt:lpwstr>
  </property>
  <property fmtid="{D5CDD505-2E9C-101B-9397-08002B2CF9AE}" pid="3" name="MSIP_Label_593ecc0f-ccb9-4361-8333-eab9c279fcaa_SetDate">
    <vt:lpwstr>2020-02-07T11:04:30Z</vt:lpwstr>
  </property>
  <property fmtid="{D5CDD505-2E9C-101B-9397-08002B2CF9AE}" pid="4" name="MSIP_Label_593ecc0f-ccb9-4361-8333-eab9c279fcaa_Method">
    <vt:lpwstr>Standard</vt:lpwstr>
  </property>
  <property fmtid="{D5CDD505-2E9C-101B-9397-08002B2CF9AE}" pid="5" name="MSIP_Label_593ecc0f-ccb9-4361-8333-eab9c279fcaa_Name">
    <vt:lpwstr>Intern</vt:lpwstr>
  </property>
  <property fmtid="{D5CDD505-2E9C-101B-9397-08002B2CF9AE}" pid="6" name="MSIP_Label_593ecc0f-ccb9-4361-8333-eab9c279fcaa_SiteId">
    <vt:lpwstr>07ba06ff-14f4-464b-b7e8-bc3a7e21e203</vt:lpwstr>
  </property>
  <property fmtid="{D5CDD505-2E9C-101B-9397-08002B2CF9AE}" pid="7" name="MSIP_Label_593ecc0f-ccb9-4361-8333-eab9c279fcaa_ActionId">
    <vt:lpwstr>748aaa76-bff5-4cc2-9312-00008fcc63e4</vt:lpwstr>
  </property>
  <property fmtid="{D5CDD505-2E9C-101B-9397-08002B2CF9AE}" pid="8" name="MSIP_Label_593ecc0f-ccb9-4361-8333-eab9c279fcaa_ContentBits">
    <vt:lpwstr>0</vt:lpwstr>
  </property>
  <property fmtid="{D5CDD505-2E9C-101B-9397-08002B2CF9AE}" pid="9" name="ContentTypeId">
    <vt:lpwstr>0x01010087190FC44CA30F4FA444E741FB7468D1</vt:lpwstr>
  </property>
</Properties>
</file>